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<sst xmlns="http://schemas.openxmlformats.org/spreadsheetml/2006/main" count="70" uniqueCount="45">
  <si>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山丹县2026年度上半年强制免疫“先打后补”规模养殖场补助花名册</t>
  </si>
  <si>
    <t xml:space="preserve">                                                                                 单位：头只、毫升、头份、元</t>
  </si>
  <si>
    <t>序号</t>
  </si>
  <si>
    <t>养殖场
名称</t>
  </si>
  <si>
    <t>负责人
（法定代表人）</t>
  </si>
  <si>
    <t>存栏数</t>
  </si>
  <si>
    <t>出栏数</t>
  </si>
  <si>
    <t>免疫数</t>
  </si>
  <si>
    <t>疫苗品种</t>
  </si>
  <si>
    <t>自购疫苗
数量</t>
  </si>
  <si>
    <t>补贴单价</t>
  </si>
  <si>
    <t>补贴金额</t>
  </si>
  <si>
    <t>备注</t>
  </si>
  <si>
    <t>山丹县合胜农牧专业合作社</t>
  </si>
  <si>
    <t>高娥</t>
  </si>
  <si>
    <t>牛羊口蹄疫O、A型二价灭活疫苗</t>
  </si>
  <si>
    <t>牛</t>
  </si>
  <si>
    <t>山丹县思兴农牧专业合作社</t>
  </si>
  <si>
    <t>史思兴</t>
  </si>
  <si>
    <t>山丹县永鹏养殖专业合作社</t>
  </si>
  <si>
    <t>魏迁</t>
  </si>
  <si>
    <t>羊</t>
  </si>
  <si>
    <t>能界领航（山丹县）农牧科技有限公司</t>
  </si>
  <si>
    <t>曹中霖</t>
  </si>
  <si>
    <t>山丹县伟业养殖专业合作社</t>
  </si>
  <si>
    <t>曾丽</t>
  </si>
  <si>
    <t>山丹县昊平家庭农场</t>
  </si>
  <si>
    <t>朱多亮</t>
  </si>
  <si>
    <t>山丹县村旺农牧专业合作社</t>
  </si>
  <si>
    <t>朱多福</t>
  </si>
  <si>
    <t>山丹县品玉综合养殖有限责任公司</t>
  </si>
  <si>
    <t>宁建忠</t>
  </si>
  <si>
    <t>山丹县鹏升养殖场</t>
  </si>
  <si>
    <t>朱花子</t>
  </si>
  <si>
    <t>山丹县范营农牧发展有限公司</t>
  </si>
  <si>
    <t>陈国雄</t>
  </si>
  <si>
    <t>山丹县祥泰养殖专业合作社</t>
  </si>
  <si>
    <t>融世明</t>
  </si>
  <si>
    <t>山丹县大坂山绿源农牧专业合作社</t>
  </si>
  <si>
    <t>赵聚林</t>
  </si>
  <si>
    <t>山丹县俊腾农牧专业合作社</t>
  </si>
  <si>
    <t>刘立汉</t>
  </si>
  <si>
    <t>王全清养殖场</t>
  </si>
  <si>
    <t>王全清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</si>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</sst>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Q16" sqref="Q16"/>
    </sheetView>
  </sheetViews>
  <sheetFormatPr defaultColWidth="9" defaultRowHeight="13.5"/>
  <cols>
    <col min="1" max="1" width="5.25" style="3" customWidth="1"/>
    <col min="2" max="2" width="29.5" customWidth="1"/>
    <col min="3" max="3" width="14.625" customWidth="1"/>
    <col min="4" max="4" width="7.75" customWidth="1"/>
    <col min="5" max="5" width="7.25" customWidth="1"/>
    <col min="6" max="6" width="7.875" customWidth="1"/>
    <col min="7" max="7" width="26.25" customWidth="1"/>
    <col min="8" max="8" width="9.875" customWidth="1"/>
    <col min="11" max="11" width="6" style="3" customWidth="1"/>
  </cols>
  <sheetData>
    <row r="1" ht="3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1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5"/>
    </row>
    <row r="3" ht="3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1" customFormat="1" ht="21" customHeight="1" spans="1:11">
      <c r="A4" s="9">
        <v>1</v>
      </c>
      <c r="B4" s="10" t="s">
        <v>13</v>
      </c>
      <c r="C4" s="11" t="s">
        <v>14</v>
      </c>
      <c r="D4" s="12">
        <v>400</v>
      </c>
      <c r="E4" s="12">
        <v>100</v>
      </c>
      <c r="F4" s="12">
        <v>200</v>
      </c>
      <c r="G4" s="12" t="s">
        <v>15</v>
      </c>
      <c r="H4" s="12">
        <v>200</v>
      </c>
      <c r="I4" s="12">
        <v>2</v>
      </c>
      <c r="J4" s="12">
        <f>F4*I4</f>
        <v>400</v>
      </c>
      <c r="K4" s="12" t="s">
        <v>16</v>
      </c>
    </row>
    <row r="5" s="2" customFormat="1" ht="21" customHeight="1" spans="1:11">
      <c r="A5" s="9">
        <v>2</v>
      </c>
      <c r="B5" s="10" t="s">
        <v>17</v>
      </c>
      <c r="C5" s="11" t="s">
        <v>18</v>
      </c>
      <c r="D5" s="12">
        <v>200</v>
      </c>
      <c r="E5" s="12">
        <v>30</v>
      </c>
      <c r="F5" s="12">
        <v>150</v>
      </c>
      <c r="G5" s="12" t="s">
        <v>15</v>
      </c>
      <c r="H5" s="12">
        <v>150</v>
      </c>
      <c r="I5" s="12">
        <v>2</v>
      </c>
      <c r="J5" s="12">
        <f>F5*I5</f>
        <v>300</v>
      </c>
      <c r="K5" s="12" t="s">
        <v>16</v>
      </c>
    </row>
    <row r="6" s="2" customFormat="1" ht="21" customHeight="1" spans="1:11">
      <c r="A6" s="13">
        <v>3</v>
      </c>
      <c r="B6" s="14" t="s">
        <v>19</v>
      </c>
      <c r="C6" s="15" t="s">
        <v>20</v>
      </c>
      <c r="D6" s="16">
        <v>2300</v>
      </c>
      <c r="E6" s="12">
        <v>470</v>
      </c>
      <c r="F6" s="12">
        <v>1400</v>
      </c>
      <c r="G6" s="12" t="s">
        <v>15</v>
      </c>
      <c r="H6" s="12">
        <v>500</v>
      </c>
      <c r="I6" s="12">
        <v>0.5</v>
      </c>
      <c r="J6" s="12">
        <f>I6*F6</f>
        <v>700</v>
      </c>
      <c r="K6" s="17" t="s">
        <v>21</v>
      </c>
    </row>
    <row r="7" s="2" customFormat="1" ht="21" customHeight="1" spans="1:11">
      <c r="A7" s="9">
        <v>4</v>
      </c>
      <c r="B7" s="10" t="s">
        <v>22</v>
      </c>
      <c r="C7" s="11" t="s">
        <v>23</v>
      </c>
      <c r="D7" s="12">
        <v>5000</v>
      </c>
      <c r="E7" s="12">
        <v>2000</v>
      </c>
      <c r="F7" s="12">
        <v>1600</v>
      </c>
      <c r="G7" s="12" t="s">
        <v>15</v>
      </c>
      <c r="H7" s="12">
        <v>800</v>
      </c>
      <c r="I7" s="12">
        <v>0.5</v>
      </c>
      <c r="J7" s="12">
        <f t="shared" ref="J7:J17" si="0">F7*I7</f>
        <v>800</v>
      </c>
      <c r="K7" s="12" t="s">
        <v>21</v>
      </c>
    </row>
    <row r="8" s="2" customFormat="1" ht="21" customHeight="1" spans="1:11">
      <c r="A8" s="9">
        <v>5</v>
      </c>
      <c r="B8" s="10" t="s">
        <v>24</v>
      </c>
      <c r="C8" s="11" t="s">
        <v>25</v>
      </c>
      <c r="D8" s="12">
        <v>620</v>
      </c>
      <c r="E8" s="12">
        <v>120</v>
      </c>
      <c r="F8" s="12">
        <v>480</v>
      </c>
      <c r="G8" s="12" t="s">
        <v>15</v>
      </c>
      <c r="H8" s="12">
        <v>250</v>
      </c>
      <c r="I8" s="12">
        <v>0.5</v>
      </c>
      <c r="J8" s="12">
        <f t="shared" si="0"/>
        <v>240</v>
      </c>
      <c r="K8" s="12" t="s">
        <v>21</v>
      </c>
    </row>
    <row r="9" s="2" customFormat="1" ht="21" customHeight="1" spans="1:11">
      <c r="A9" s="9">
        <v>6</v>
      </c>
      <c r="B9" s="10" t="s">
        <v>26</v>
      </c>
      <c r="C9" s="11" t="s">
        <v>27</v>
      </c>
      <c r="D9" s="12">
        <v>410</v>
      </c>
      <c r="E9" s="12">
        <v>80</v>
      </c>
      <c r="F9" s="12">
        <v>280</v>
      </c>
      <c r="G9" s="12" t="s">
        <v>15</v>
      </c>
      <c r="H9" s="12">
        <v>150</v>
      </c>
      <c r="I9" s="12">
        <v>0.5</v>
      </c>
      <c r="J9" s="12">
        <f t="shared" si="0"/>
        <v>140</v>
      </c>
      <c r="K9" s="12" t="s">
        <v>21</v>
      </c>
    </row>
    <row r="10" s="1" customFormat="1" ht="21" customHeight="1" spans="1:11">
      <c r="A10" s="9">
        <v>7</v>
      </c>
      <c r="B10" s="10" t="s">
        <v>28</v>
      </c>
      <c r="C10" s="11" t="s">
        <v>29</v>
      </c>
      <c r="D10" s="12">
        <v>240</v>
      </c>
      <c r="E10" s="12">
        <v>65</v>
      </c>
      <c r="F10" s="12">
        <v>100</v>
      </c>
      <c r="G10" s="12" t="s">
        <v>15</v>
      </c>
      <c r="H10" s="12">
        <v>100</v>
      </c>
      <c r="I10" s="12">
        <v>2</v>
      </c>
      <c r="J10" s="12">
        <f t="shared" si="0"/>
        <v>200</v>
      </c>
      <c r="K10" s="12" t="s">
        <v>16</v>
      </c>
    </row>
    <row r="11" s="1" customFormat="1" ht="27" customHeight="1" spans="1:11">
      <c r="A11" s="9">
        <v>8</v>
      </c>
      <c r="B11" s="10" t="s">
        <v>30</v>
      </c>
      <c r="C11" s="11" t="s">
        <v>31</v>
      </c>
      <c r="D11" s="12">
        <v>1300</v>
      </c>
      <c r="E11" s="12">
        <v>300</v>
      </c>
      <c r="F11" s="12">
        <v>1000</v>
      </c>
      <c r="G11" s="12" t="s">
        <v>15</v>
      </c>
      <c r="H11" s="12">
        <v>500</v>
      </c>
      <c r="I11" s="12">
        <v>0.5</v>
      </c>
      <c r="J11" s="12">
        <f t="shared" si="0"/>
        <v>500</v>
      </c>
      <c r="K11" s="12" t="s">
        <v>21</v>
      </c>
    </row>
    <row r="12" s="1" customFormat="1" ht="21" customHeight="1" spans="1:11">
      <c r="A12" s="9">
        <v>9</v>
      </c>
      <c r="B12" s="10" t="s">
        <v>32</v>
      </c>
      <c r="C12" s="11" t="s">
        <v>33</v>
      </c>
      <c r="D12" s="12">
        <v>350</v>
      </c>
      <c r="E12" s="12">
        <v>73</v>
      </c>
      <c r="F12" s="12">
        <v>200</v>
      </c>
      <c r="G12" s="12" t="s">
        <v>15</v>
      </c>
      <c r="H12" s="12">
        <v>200</v>
      </c>
      <c r="I12" s="12">
        <v>2</v>
      </c>
      <c r="J12" s="12">
        <f t="shared" si="0"/>
        <v>400</v>
      </c>
      <c r="K12" s="12" t="s">
        <v>16</v>
      </c>
    </row>
    <row r="13" s="1" customFormat="1" ht="26.5" customHeight="1" spans="1:11">
      <c r="A13" s="9">
        <v>10</v>
      </c>
      <c r="B13" s="10" t="s">
        <v>34</v>
      </c>
      <c r="C13" s="11" t="s">
        <v>35</v>
      </c>
      <c r="D13" s="12">
        <v>168</v>
      </c>
      <c r="E13" s="12">
        <v>28</v>
      </c>
      <c r="F13" s="12">
        <v>122</v>
      </c>
      <c r="G13" s="12" t="s">
        <v>15</v>
      </c>
      <c r="H13" s="12">
        <v>150</v>
      </c>
      <c r="I13" s="12">
        <v>2</v>
      </c>
      <c r="J13" s="12">
        <f t="shared" si="0"/>
        <v>244</v>
      </c>
      <c r="K13" s="12" t="s">
        <v>16</v>
      </c>
    </row>
    <row r="14" s="1" customFormat="1" ht="26.5" customHeight="1" spans="1:11">
      <c r="A14" s="9">
        <v>11</v>
      </c>
      <c r="B14" s="10" t="s">
        <v>36</v>
      </c>
      <c r="C14" s="11" t="s">
        <v>37</v>
      </c>
      <c r="D14" s="12">
        <v>190</v>
      </c>
      <c r="E14" s="12">
        <v>35</v>
      </c>
      <c r="F14" s="12">
        <v>140</v>
      </c>
      <c r="G14" s="12" t="s">
        <v>15</v>
      </c>
      <c r="H14" s="12">
        <v>150</v>
      </c>
      <c r="I14" s="12">
        <v>2</v>
      </c>
      <c r="J14" s="12">
        <f t="shared" si="0"/>
        <v>280</v>
      </c>
      <c r="K14" s="12" t="s">
        <v>16</v>
      </c>
    </row>
    <row r="15" s="1" customFormat="1" ht="26.5" customHeight="1" spans="1:11">
      <c r="A15" s="9">
        <v>12</v>
      </c>
      <c r="B15" s="10" t="s">
        <v>38</v>
      </c>
      <c r="C15" s="11" t="s">
        <v>39</v>
      </c>
      <c r="D15" s="12">
        <v>230</v>
      </c>
      <c r="E15" s="12">
        <v>40</v>
      </c>
      <c r="F15" s="12">
        <v>190</v>
      </c>
      <c r="G15" s="12" t="s">
        <v>15</v>
      </c>
      <c r="H15" s="12">
        <v>200</v>
      </c>
      <c r="I15" s="12">
        <v>2</v>
      </c>
      <c r="J15" s="12">
        <f t="shared" si="0"/>
        <v>380</v>
      </c>
      <c r="K15" s="12" t="s">
        <v>16</v>
      </c>
    </row>
    <row r="16" s="1" customFormat="1" ht="26.5" customHeight="1" spans="1:11">
      <c r="A16" s="9">
        <v>13</v>
      </c>
      <c r="B16" s="10" t="s">
        <v>40</v>
      </c>
      <c r="C16" s="11" t="s">
        <v>41</v>
      </c>
      <c r="D16" s="12">
        <v>268</v>
      </c>
      <c r="E16" s="12">
        <v>50</v>
      </c>
      <c r="F16" s="12">
        <v>180</v>
      </c>
      <c r="G16" s="12" t="s">
        <v>15</v>
      </c>
      <c r="H16" s="12">
        <v>200</v>
      </c>
      <c r="I16" s="12">
        <v>2</v>
      </c>
      <c r="J16" s="12">
        <f t="shared" si="0"/>
        <v>360</v>
      </c>
      <c r="K16" s="12" t="s">
        <v>16</v>
      </c>
    </row>
    <row r="17" s="1" customFormat="1" ht="21" customHeight="1" spans="1:11">
      <c r="A17" s="9">
        <v>14</v>
      </c>
      <c r="B17" s="10" t="s">
        <v>42</v>
      </c>
      <c r="C17" s="11" t="s">
        <v>43</v>
      </c>
      <c r="D17" s="12">
        <v>560</v>
      </c>
      <c r="E17" s="12">
        <v>80</v>
      </c>
      <c r="F17" s="12">
        <v>380</v>
      </c>
      <c r="G17" s="12" t="s">
        <v>15</v>
      </c>
      <c r="H17" s="12">
        <v>400</v>
      </c>
      <c r="I17" s="12">
        <v>2</v>
      </c>
      <c r="J17" s="12">
        <f t="shared" si="0"/>
        <v>760</v>
      </c>
      <c r="K17" s="12" t="s">
        <v>16</v>
      </c>
    </row>
    <row r="18" ht="20" customHeight="1" spans="1:11">
      <c r="A18" s="18" t="s">
        <v>44</v>
      </c>
      <c r="B18" s="19"/>
      <c r="C18" s="8"/>
      <c r="D18" s="8">
        <f>SUM(D4:D17)</f>
        <v>12236</v>
      </c>
      <c r="E18" s="8">
        <f>SUM(E4:E17)</f>
        <v>3471</v>
      </c>
      <c r="F18" s="8">
        <f>SUM(F4:F17)</f>
        <v>6422</v>
      </c>
      <c r="G18" s="8"/>
      <c r="H18" s="8">
        <f>SUM(H4:H17)</f>
        <v>3950</v>
      </c>
      <c r="I18" s="8"/>
      <c r="J18" s="8">
        <f>SUM(J4:J17)</f>
        <v>5704</v>
      </c>
      <c r="K18" s="8"/>
    </row>
  </sheetData>
  <mergeCells count="3">
    <mergeCell ref="A1:K1"/>
    <mergeCell ref="A2:K2"/>
    <mergeCell ref="A18:B1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飞呀飞</cp:lastModifiedBy>
  <dcterms:created xsi:type="dcterms:W3CDTF">2024-11-13T00:10:00Z</dcterms:created>
  <dcterms:modified xsi:type="dcterms:W3CDTF">2026-07-22T23:45:43Z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FD104149524B49B3AAB79B61AD44A79F_11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