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就业补助" sheetId="2" r:id="rId1"/>
    <sheet name="乡村公岗" sheetId="3" r:id="rId2"/>
    <sheet name="高校基层就业" sheetId="4" r:id="rId3"/>
    <sheet name="三支一扶" sheetId="5" r:id="rId4"/>
    <sheet name="公开招考" sheetId="6" r:id="rId5"/>
    <sheet name="普惠金融" sheetId="8" r:id="rId6"/>
    <sheet name="机关养老" sheetId="9" r:id="rId7"/>
    <sheet name="城乡居民养老" sheetId="10" r:id="rId8"/>
    <sheet name="企业养老缺口分担" sheetId="11" r:id="rId9"/>
    <sheet name="失地农民养老" sheetId="12" r:id="rId10"/>
    <sheet name="被征地农民" sheetId="13" r:id="rId11"/>
    <sheet name="国企社会化管理" sheetId="7" r:id="rId12"/>
    <sheet name="劳务市场" sheetId="14" r:id="rId13"/>
  </sheets>
  <definedNames>
    <definedName name="_xlnm.Print_Area" localSheetId="0">就业补助!$A$1:$I$41</definedName>
    <definedName name="_xlnm.Print_Area" localSheetId="1">乡村公岗!$A$1:$I$24</definedName>
    <definedName name="_xlnm.Print_Area" localSheetId="2">高校基层就业!$A$1:$I$45</definedName>
    <definedName name="_xlnm.Print_Area" localSheetId="3">三支一扶!$A$1:$I$28</definedName>
    <definedName name="_xlnm.Print_Area" localSheetId="4">公开招考!$A$1:$I$24</definedName>
    <definedName name="_xlnm.Print_Area" localSheetId="11">国企社会化管理!$A$1:$I$25</definedName>
    <definedName name="_xlnm.Print_Area" localSheetId="5">普惠金融!$A$1:$I$24</definedName>
    <definedName name="_xlnm.Print_Area" localSheetId="8">企业养老缺口分担!$A$1:$I$39</definedName>
  </definedNames>
  <calcPr calcId="144525"/>
</workbook>
</file>

<file path=xl/sharedStrings.xml><?xml version="1.0" encoding="utf-8"?>
<sst xmlns="http://schemas.openxmlformats.org/spreadsheetml/2006/main" count="981" uniqueCount="291">
  <si>
    <t>附件4</t>
  </si>
  <si>
    <t xml:space="preserve">项目支出绩效自评表 </t>
  </si>
  <si>
    <t>（2022年度）</t>
  </si>
  <si>
    <t>项目名称</t>
  </si>
  <si>
    <t>就业补助资金</t>
  </si>
  <si>
    <t>主管部门</t>
  </si>
  <si>
    <t>山丹县人力资源和社会保障局</t>
  </si>
  <si>
    <t>实施单位</t>
  </si>
  <si>
    <t>项目资金（万元）</t>
  </si>
  <si>
    <t>年初预算数</t>
  </si>
  <si>
    <t>全年预算数</t>
  </si>
  <si>
    <t>全年执行数</t>
  </si>
  <si>
    <t>分值</t>
  </si>
  <si>
    <t>执行率</t>
  </si>
  <si>
    <t>得分</t>
  </si>
  <si>
    <r>
      <rPr>
        <sz val="10"/>
        <color theme="1"/>
        <rFont val="宋体"/>
        <charset val="134"/>
      </rPr>
      <t xml:space="preserve"> </t>
    </r>
    <r>
      <rPr>
        <sz val="10"/>
        <color indexed="8"/>
        <rFont val="宋体"/>
        <charset val="134"/>
      </rPr>
      <t>年度资金总额：</t>
    </r>
  </si>
  <si>
    <t>其中：财政拨款</t>
  </si>
  <si>
    <t>其他资金</t>
  </si>
  <si>
    <t>年度总体目标</t>
  </si>
  <si>
    <t>预期目标</t>
  </si>
  <si>
    <t>实际完成情况</t>
  </si>
  <si>
    <t>目标1：资金按规定用于职业培训补贴、职业技能鉴定补贴、社会保险补贴、公益性岗位补贴、创业补贴、就业见习补贴、就业创业服务补助、高技能人才培养补助等支出以及经省级人政府批准的其他支出项目。
目标2：确保完成年度城镇新增就业2700人目标任务。
目标3：确保年末城镇登记失业率保持在5.5%内。</t>
  </si>
  <si>
    <t>1.发放公益性岗位补贴294人、社会保险补贴361人；落实就业见习补贴197人；补助技能大师工作室5个；2.城镇新增就业2864人。                      3.年末城镇登记失业率2.69%。
4.积极实施促进高校毕业生就业政策，全年高校毕业生总体就业率94.79%。</t>
  </si>
  <si>
    <t>绩效指标</t>
  </si>
  <si>
    <t>一级指标</t>
  </si>
  <si>
    <t>二级指标</t>
  </si>
  <si>
    <t>三级指标</t>
  </si>
  <si>
    <t>年度指标值</t>
  </si>
  <si>
    <t>实际完成值</t>
  </si>
  <si>
    <t>偏差原因</t>
  </si>
  <si>
    <t>产
出
指
标</t>
  </si>
  <si>
    <t>数量指标</t>
  </si>
  <si>
    <t>享受社会保险补贴人员数量</t>
  </si>
  <si>
    <t>340人</t>
  </si>
  <si>
    <t>361人</t>
  </si>
  <si>
    <t>享受公益性岗位补贴人员数量</t>
  </si>
  <si>
    <t>380人</t>
  </si>
  <si>
    <t>418人</t>
  </si>
  <si>
    <t>享受就业见习补贴人员数量</t>
  </si>
  <si>
    <t>180人</t>
  </si>
  <si>
    <t>197人</t>
  </si>
  <si>
    <t>大师工作室建设数量</t>
  </si>
  <si>
    <t>4个</t>
  </si>
  <si>
    <t>5个</t>
  </si>
  <si>
    <t>质量指标</t>
  </si>
  <si>
    <t>职业培训补贴发放准确率</t>
  </si>
  <si>
    <t>≥98%</t>
  </si>
  <si>
    <t>接受职业培训后取得职业资格证书（或专项职业能力证书、培训合格证书）人员的比例</t>
  </si>
  <si>
    <t>≥80%</t>
  </si>
  <si>
    <t>社会保险补贴发放准确率</t>
  </si>
  <si>
    <t>公益性岗位补贴发放准确率</t>
  </si>
  <si>
    <t>就业见习补贴发放准确率</t>
  </si>
  <si>
    <t>时效指标</t>
  </si>
  <si>
    <t>资金在规定时间内下达率</t>
  </si>
  <si>
    <t>补贴资金在规定时间内支付到位率</t>
  </si>
  <si>
    <t>成本指标</t>
  </si>
  <si>
    <t>职业培训补贴人均标准</t>
  </si>
  <si>
    <t>600-1600元</t>
  </si>
  <si>
    <t>1200元/人</t>
  </si>
  <si>
    <t>社会保险补贴人均标准</t>
  </si>
  <si>
    <t>≥844.02元/人/月</t>
  </si>
  <si>
    <t>877.75元/人/月</t>
  </si>
  <si>
    <t>公益性岗位补贴人均标准</t>
  </si>
  <si>
    <t>≤1670元/月</t>
  </si>
  <si>
    <t>1670元</t>
  </si>
  <si>
    <t>效
益
指
标</t>
  </si>
  <si>
    <t>经济效益
指标</t>
  </si>
  <si>
    <t>城镇新增就业人数</t>
  </si>
  <si>
    <t>≥2700人</t>
  </si>
  <si>
    <t>2864人</t>
  </si>
  <si>
    <t>城镇调查失业率</t>
  </si>
  <si>
    <t>≤5.5%</t>
  </si>
  <si>
    <t>年末高校毕业生总体就业率</t>
  </si>
  <si>
    <t>≥85%</t>
  </si>
  <si>
    <t>失业人员再就业人数</t>
  </si>
  <si>
    <t>≥830人</t>
  </si>
  <si>
    <t>2059人</t>
  </si>
  <si>
    <t>就业困难人员就业人数</t>
  </si>
  <si>
    <t>≥370人</t>
  </si>
  <si>
    <t>383人</t>
  </si>
  <si>
    <t>社会效益
指标</t>
  </si>
  <si>
    <t>零就业家庭帮扶率</t>
  </si>
  <si>
    <t>因就业问题发生重大群体性事件数量</t>
  </si>
  <si>
    <t>0起</t>
  </si>
  <si>
    <t>满意度指标</t>
  </si>
  <si>
    <t>服务对象
满意度指标</t>
  </si>
  <si>
    <t>公共就业服务满意度</t>
  </si>
  <si>
    <t>≥90%</t>
  </si>
  <si>
    <t>就业扶持政策经办服务满意度</t>
  </si>
  <si>
    <t>总分</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</si>
  <si>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
</t>
  </si>
  <si>
    <t>乡村公益岗位（爱心理发员）岗位补贴</t>
  </si>
  <si>
    <t>山丹县人力资源服务中心</t>
  </si>
  <si>
    <t>目标：2022年，按照甘人社明电〔2020〕53号，继续做好我县爱心理发员等乡村公益性岗位人员的岗位补贴发放工作，按照每人每月500元的标准发放，帮助符合条件的脱贫人口就近就地就业，切实提高他们的家庭收入。</t>
  </si>
  <si>
    <t>为爱心理发员等乡村公益性岗位人员按照每人每月500元的标准，按时足额发放岗位补贴，切实提高脱贫劳动力的工资收入。2022年，共发放岗位补贴73.4万元。</t>
  </si>
  <si>
    <t>享受乡村公益性岗位补贴人员数量</t>
  </si>
  <si>
    <r>
      <rPr>
        <sz val="10"/>
        <rFont val="东文宋体"/>
        <charset val="134"/>
      </rPr>
      <t>≥</t>
    </r>
    <r>
      <rPr>
        <sz val="10"/>
        <rFont val="宋体"/>
        <charset val="134"/>
      </rPr>
      <t>122人</t>
    </r>
  </si>
  <si>
    <t>为124名爱心理发员等乡村公岗在岗人员发放岗位补贴73.4万元</t>
  </si>
  <si>
    <t>乡村公益性岗位补贴发放准确率</t>
  </si>
  <si>
    <t>岗位补贴在规定时间内到位率</t>
  </si>
  <si>
    <t>乡村公益性岗位补贴人均标准</t>
  </si>
  <si>
    <t>500元</t>
  </si>
  <si>
    <t>按照每人每月500元的标准，为爱心理发员等乡村公岗在岗人员发放岗位补贴73.4万元</t>
  </si>
  <si>
    <t>效益指标</t>
  </si>
  <si>
    <t>帮助脱贫劳动力就业</t>
  </si>
  <si>
    <t>通过乡村公益性岗位，帮助“无法离乡、无业可扶”的脱贫劳动力就近就地就业</t>
  </si>
  <si>
    <t>享受补贴政策人员满意度</t>
  </si>
  <si>
    <r>
      <rPr>
        <sz val="10"/>
        <rFont val="东文宋体"/>
        <charset val="134"/>
      </rPr>
      <t>≥</t>
    </r>
    <r>
      <rPr>
        <sz val="10"/>
        <rFont val="宋体"/>
        <charset val="134"/>
      </rPr>
      <t>95%</t>
    </r>
  </si>
  <si>
    <t>100分</t>
  </si>
  <si>
    <t>99.5分</t>
  </si>
  <si>
    <t>未就业普通高校毕业生到基层就业生活补贴</t>
  </si>
  <si>
    <t>山丹县考试中心</t>
  </si>
  <si>
    <t>通过该项目的实施，按时发放到基层就业人员生活补贴，缓解企业用工紧张，稳定大学生就业，拓宽大学生就业渠道</t>
  </si>
  <si>
    <t>未就业高校毕业生到基层就业人数</t>
  </si>
  <si>
    <t>公务员、事业单位招考以及进疆、自主创业等导致离职</t>
  </si>
  <si>
    <t>补助人员政策符合率</t>
  </si>
  <si>
    <t>项目资金拨付及时率</t>
  </si>
  <si>
    <t>到基层就业项目人员人均补贴标准</t>
  </si>
  <si>
    <t>1500元/人/月</t>
  </si>
  <si>
    <t>稳定大学生就业</t>
  </si>
  <si>
    <t>有效稳定</t>
  </si>
  <si>
    <t>缓解企业用工紧张</t>
  </si>
  <si>
    <t>有效缓解</t>
  </si>
  <si>
    <t>生态效益
指标</t>
  </si>
  <si>
    <t>拓宽大学生就业渠道</t>
  </si>
  <si>
    <t>已实现</t>
  </si>
  <si>
    <t>可持续影响
指标</t>
  </si>
  <si>
    <t>缓解大学生就业压力</t>
  </si>
  <si>
    <t>三支一扶人员生活补助</t>
  </si>
  <si>
    <t>落实“三支一扶”生活补助和缴纳社会保险，促进高校毕业生就业。</t>
  </si>
  <si>
    <t>按时发放“三支一扶”生活补助和缴纳社会保险，稳定就业。</t>
  </si>
  <si>
    <t>享受“三支一扶”人员县级生活补助人员数量</t>
  </si>
  <si>
    <t>≤39人</t>
  </si>
  <si>
    <t>“三支一扶”项目计划招考完成率</t>
  </si>
  <si>
    <t>“三支一扶”人员县级生活补助月人均标准</t>
  </si>
  <si>
    <t>≥3100元/月</t>
  </si>
  <si>
    <t>完成市局下发给我县高校毕业生“三支一扶”招考计划落实、组织招募、服务管理工作</t>
  </si>
  <si>
    <t>提高基层干部整体素质</t>
  </si>
  <si>
    <t>成效显著</t>
  </si>
  <si>
    <t>改善基层人才队伍</t>
  </si>
  <si>
    <t>明显改善</t>
  </si>
  <si>
    <t>“三支一扶”人员获得感</t>
  </si>
  <si>
    <t>显著</t>
  </si>
  <si>
    <t>“三支一扶”人员满意度</t>
  </si>
  <si>
    <t>公开招考工作经费</t>
  </si>
  <si>
    <t>成功组织实施各项人事考试工作，有利于规范选人用人方式，更大范围、更高层次上选取和吸收更多优秀人才，激发公开招考生机与活力。</t>
  </si>
  <si>
    <t>已完成各项人事考试工作。</t>
  </si>
  <si>
    <t>进一步提高公开招考工作质效</t>
  </si>
  <si>
    <t>为实现事业单位人事管理的科学化、制度化，进一步规范事业单位招聘行为，提高事业单位人员素质</t>
  </si>
  <si>
    <t>已实现事业单位人事管理的科学化、制度化，进一步规范事业单位招聘行为，提高事业单位人员素质</t>
  </si>
  <si>
    <t>按公告要求及时完成各项考试任务</t>
  </si>
  <si>
    <t>及时制定具体的配套措施，加强协调配合，形成合力，共同把这项事关公开招考改革发展的大事抓好抓实，抓出成效</t>
  </si>
  <si>
    <t>已制定具体的配套措施，加强协调配合，形成合力，共同把这项事关公开招考改革发展的大事抓好抓实，抓出成效</t>
  </si>
  <si>
    <t>命题、阅卷、劳务费等考务支出</t>
  </si>
  <si>
    <t>33.5万元</t>
  </si>
  <si>
    <t>为单位招聘到合格人员，提高就业率</t>
  </si>
  <si>
    <t>为用人单位服务</t>
  </si>
  <si>
    <t>进一步规范选人用人方式，在更大范围、更高层次上选取和吸收更多优秀人才</t>
  </si>
  <si>
    <t>报考人员满意度</t>
  </si>
  <si>
    <t>普惠金融发展专项资金</t>
  </si>
  <si>
    <t xml:space="preserve"> 目标1：创业担保贷款财政贴息切实为初始创业的各类创业者降低创业成本，有效提高创业成功率。
 目标2：通过成功创业达到更多的人就业，充分发挥创业带动就业的积极作用。</t>
  </si>
  <si>
    <t>切实减轻了创业者和用人单位负担，助力大众创业、万众创新，有效地扩大了就业。</t>
  </si>
  <si>
    <t>贷款金额</t>
  </si>
  <si>
    <t>≥4000万元</t>
  </si>
  <si>
    <t>4212万元</t>
  </si>
  <si>
    <t>准确给创业者提供贴息资金</t>
  </si>
  <si>
    <t>310万元</t>
  </si>
  <si>
    <t>302.68万元</t>
  </si>
  <si>
    <t>根据相关文件精神，按季度贴息，剩余7.32万元不能全部完成一个季度贴息</t>
  </si>
  <si>
    <t>资金到位率</t>
  </si>
  <si>
    <t>全年吸纳带动就业人数</t>
  </si>
  <si>
    <t>≥400人</t>
  </si>
  <si>
    <t>645人</t>
  </si>
  <si>
    <t>减轻创业者和用人单位负担</t>
  </si>
  <si>
    <t>助力大众创业、万众创新，在扩大就业方面发挥良好的引导和带动作用</t>
  </si>
  <si>
    <t>享受贴息政策的创业者满意度</t>
  </si>
  <si>
    <t>≥95%</t>
  </si>
  <si>
    <t>机关事业单位基本养老保险中央财政补助经费</t>
  </si>
  <si>
    <t>山丹县社会保险事业服务中心</t>
  </si>
  <si>
    <t xml:space="preserve">确保符合条件的机关事业单位退休人员养老保险待遇按时足额发放。  </t>
  </si>
  <si>
    <t>累计为2375名享受待遇人员发放养老金15106.32万元，发放率100%</t>
  </si>
  <si>
    <t xml:space="preserve">享受机关养老保险补贴人数
</t>
  </si>
  <si>
    <t>2312人</t>
  </si>
  <si>
    <t xml:space="preserve">预算执行率   </t>
  </si>
  <si>
    <t>100﹪</t>
  </si>
  <si>
    <t xml:space="preserve">预算资金到位情况  </t>
  </si>
  <si>
    <t>足额到位</t>
  </si>
  <si>
    <t>资金列支范围合规性</t>
  </si>
  <si>
    <t>依据充分，列支范围合规</t>
  </si>
  <si>
    <t>待遇发放率</t>
  </si>
  <si>
    <t>发放待遇准确率</t>
  </si>
  <si>
    <t>完成及时率</t>
  </si>
  <si>
    <t>中央基础养老金补贴人均标准</t>
  </si>
  <si>
    <t>469.29元/月</t>
  </si>
  <si>
    <t>维护参保人员切身利益，推动经济发展，实现社会稳定，调节受益人群收入，发挥社会公共服务的职能。</t>
  </si>
  <si>
    <t>成效明显</t>
  </si>
  <si>
    <t>累计为2375名享受待遇人员发放养老金15106.32万元，发放率100%，维护参保人员切身利益，推动经济发展，实现社会稳定。</t>
  </si>
  <si>
    <t>促进社会保险基金管理水平的提高，为参保对象提供更加优质、高效的服务</t>
  </si>
  <si>
    <t>加强了机关事业单位养老保险基金预决算管理，严肃财经纪律规范经办流程，强化日常监管，确保基金健康稳定、安全高效、可持续运行。</t>
  </si>
  <si>
    <t>受益群体对政策实施的满意度</t>
  </si>
  <si>
    <t>≥99﹪</t>
  </si>
  <si>
    <t>由于业务系统功能模块不健全，导致部分退休人员采取预发工资。</t>
  </si>
  <si>
    <t>城乡居民基本养老保险中央和省级、县级财政补助资金</t>
  </si>
  <si>
    <t>为缴纳城乡居民养老保险费的人群配套2022年个人缴费补贴，为参加城乡居民养老保险的特殊人群代缴保费，确保符合条件的城乡居民养老金按时足额发放。</t>
  </si>
  <si>
    <t>为全县76965名城乡居民养老保险缴费人群配套了2022年个人缴费补贴；为全县17725名特殊人群代缴保费95.77万元；为26175名享受待遇人员发放养老金4284.75万元，发放率100%。</t>
  </si>
  <si>
    <t xml:space="preserve">享受城乡居民养老保险补贴人数
</t>
  </si>
  <si>
    <t>102823人</t>
  </si>
  <si>
    <t>中央基本养老金补贴人均标准</t>
  </si>
  <si>
    <t>98元/月人</t>
  </si>
  <si>
    <t>省级基础养老金人均标准</t>
  </si>
  <si>
    <t>20元/月人</t>
  </si>
  <si>
    <t>省级缴费补贴人均年标准</t>
  </si>
  <si>
    <t>34.89元/年人</t>
  </si>
  <si>
    <t>省级丧葬费补贴人均标准</t>
  </si>
  <si>
    <t>1400.82元</t>
  </si>
  <si>
    <t>县级高龄补贴人均标准</t>
  </si>
  <si>
    <t>49.55元/月人</t>
  </si>
  <si>
    <t>乡镇医生工龄补贴标准</t>
  </si>
  <si>
    <t>8元/工龄</t>
  </si>
  <si>
    <t>县级缴费补贴人均标准</t>
  </si>
  <si>
    <t>10.41元/年人</t>
  </si>
  <si>
    <t>县级特殊人群代缴人均标准</t>
  </si>
  <si>
    <t>54.03元/年人</t>
  </si>
  <si>
    <t>为全县76965名城乡居民养老保险缴费人群配套了2022年个人缴费补贴；为全县17725名特殊人群代缴保费95.77万元；为26175名享受待遇人员发放养老金4284.75万元，发放率100%，维护参保人员切身利益，推动经济发展，实现社会稳定。</t>
  </si>
  <si>
    <t>加强了城乡居民养老保险基金预决算管理，严肃财经纪律规范经办流程，强化日常监管，确保基金健康稳定、安全高效、可持续运行。</t>
  </si>
  <si>
    <t>部分城乡居民养老保险领取待遇人员多为高龄人员，由于不会使用认证软件，导致认证不及时造成待遇暂停</t>
  </si>
  <si>
    <t>企业职工基本养老保险缺口分担资金</t>
  </si>
  <si>
    <t>主动承担本县区养老保险工作责任，助推企业职工养老保险全国统筹工作顺利进行，不断增强防范化解养老保险支付风险能力。</t>
  </si>
  <si>
    <t>申请核拨企业职工基本养老保险缺口分担资金211万元。</t>
  </si>
  <si>
    <t>政策性缺口分担额</t>
  </si>
  <si>
    <t>57万</t>
  </si>
  <si>
    <t>收支性缺口分担额</t>
  </si>
  <si>
    <t>154万</t>
  </si>
  <si>
    <t>按照责任分担机制应该分担企业职工基本养老保险资金</t>
  </si>
  <si>
    <t>211万元</t>
  </si>
  <si>
    <t>全面落实责任分担机制，申请核拨企业职工基本养老保险缺口分担资金211万元。并严格按照规定时间节点及时申拨基金、核定待遇、推送数据，确保企业养老待遇在每月20日前发放到位，助推企业职工养老保险全国统筹工作顺利进行。</t>
  </si>
  <si>
    <t>促进企业养老保险基金基金预算管理水平，提高预算精准度，为企业职工养老保险实现全国统筹夯实基础。</t>
  </si>
  <si>
    <t>高度重视，加强组织，主动承担本县区养老保险工作责任，助推企业职工养老保险全国统筹工作顺利进行，不断增强防范化解养老保险支付风险能力。</t>
  </si>
  <si>
    <t>部分失地农民养老保险县级补贴</t>
  </si>
  <si>
    <t>确保符合条件的部分失地农民的参保补贴资金足额发放到位。</t>
  </si>
  <si>
    <t>为324名符合条件的部分失地农民足额发放了参保补贴资金。</t>
  </si>
  <si>
    <t>324人</t>
  </si>
  <si>
    <t>1.65万元</t>
  </si>
  <si>
    <t>……</t>
  </si>
  <si>
    <t>为324名符合条件的部分失地农民足额发放了参保补贴资金，维护参保人员切身利益，推动经济发展，实现社会稳定。</t>
  </si>
  <si>
    <t>严格按照文件规定，设立了被征地农民参保缴费补贴预存账户，并按照“专项存储、专款专用、分项核算”原则，建立了被征地农民养老账套，单独建账，分账核算，专款专用。并严肃财经纪律规范经办流程，强化日常监管，确保基金健康稳定、安全高效、可持续运行。</t>
  </si>
  <si>
    <t>由于县级财力紧张，部分人员县级配套资金未在征地时及时到位。</t>
  </si>
  <si>
    <t>被征地农民2022年到龄人员县级补贴资金</t>
  </si>
  <si>
    <t xml:space="preserve">为2022年到龄被征地农民配套县级补贴，确保养老保险待遇按时足额发放。       
</t>
  </si>
  <si>
    <t>为22名被征农民参加企业养老保险配套县级缴费补贴资金108.49万元。</t>
  </si>
  <si>
    <t xml:space="preserve">享受被征地农民养老保险补贴人数
</t>
  </si>
  <si>
    <t>22人</t>
  </si>
  <si>
    <t>4.9万元</t>
  </si>
  <si>
    <t>为22名被征农民参加企业养老保险配套县级缴费补贴资金108.49万元，维护参保人员切身利益，推动经济发展，实现社会稳定。</t>
  </si>
  <si>
    <t>加强了被征地农民参加养老保险基金预决算管理，严肃财经纪律规范经办流程，强化日常监管，确保基金健康稳定、安全高效、可持续运行。</t>
  </si>
  <si>
    <t>国有企业退休人员社会化管理补助资金</t>
  </si>
  <si>
    <t xml:space="preserve">                                                                          目标1：目标1：用于国有企业退休职工社会化管理服务费用支出。目标2：开展退休人员养老金领取资格认证，核实和录入基础信息。目标3：为重病卧床、行动不便和其他身体原因不能自主完成认证的退休人员提供上门认证服务。目标4：加强退休人员自管组织、互助组织、义工组织建设。目标5：对退休人员中的党员加强教育管理，加强社区退休人员党组织建设。目标6：建立退休人员健康档案，开展健康教育、疾病预防控制和保健工作。目标7：建立企业退休人员基础信息台帐和数据库。目标8：加强退休人员人文关怀，完善社区养老服务，开展走访慰问。　　　　　　　　　　　　　　　　　　　　　　　　　　　　　　　　　　　　　　　　　　　　　
 </t>
  </si>
  <si>
    <t xml:space="preserve">                                                      全面深化国有企业改革，加快剥离国有企业办社会职能，平稳序推进国有企业退休人员社会化管理，保障退休人员法定权益和服务需求，提高管理服务水平，加快老龄事业发展和完善养老服务体系建设。</t>
  </si>
  <si>
    <t>国有企业退休人员享受社会化管理服务数量</t>
  </si>
  <si>
    <t>3353人</t>
  </si>
  <si>
    <t>退休人员养老金领取资格认证率</t>
  </si>
  <si>
    <t>确保退休人员足额及时发放养老金</t>
  </si>
  <si>
    <t>社会化管理服务补助资金到位率</t>
  </si>
  <si>
    <t>人均社会化管理补助资金</t>
  </si>
  <si>
    <t>260元</t>
  </si>
  <si>
    <t>效益
指标</t>
  </si>
  <si>
    <t>加快剥离国有企业办社会职能</t>
  </si>
  <si>
    <t>保障退休人员法定权益和服务需求，提高管理服务水平</t>
  </si>
  <si>
    <t>全面深化国有企业改革，平稳序推进国有企业退休人员社会化管理</t>
  </si>
  <si>
    <t>社会化管理服务满意度</t>
  </si>
  <si>
    <t>劳务市场项目补助</t>
  </si>
  <si>
    <t>山丹县劳动力市场服务中心</t>
  </si>
  <si>
    <t xml:space="preserve">    坚持“稳定输转人数、提高输转质量、加快返乡创业、促进就地输转”的工作思路，加强劳务市场运行管理，为务工人员和用工企业、劳务带头人提供便利条件，促进农村富余劳动力就近就地输转就业。       
</t>
  </si>
  <si>
    <t xml:space="preserve">    2022年就近就地输转劳动力3.8万人，返乡农民工就业创业工作得以推进，多年形成的待工人员占道候车、三轮车临街乱停乱放、占道经营等城市顽疾得以改善，城市形象得到美化。</t>
  </si>
  <si>
    <t>产出指标</t>
  </si>
  <si>
    <t>租用劳务市场劳务待工场地和租用办公楼面积</t>
  </si>
  <si>
    <t>劳务待工场地5亩，办公楼面积1300平方米</t>
  </si>
  <si>
    <t>以劳务市场为示范，全县就近就地输转务工人数</t>
  </si>
  <si>
    <t>3.6万人以上</t>
  </si>
  <si>
    <t>3.8万人</t>
  </si>
  <si>
    <t>项目完成及时率</t>
  </si>
  <si>
    <t>控制在预算成本内</t>
  </si>
  <si>
    <t>58万元</t>
  </si>
  <si>
    <t>为务工人员和用工企业、劳务带头人提供固定的服务场所</t>
  </si>
  <si>
    <t>大大方便了务工人员有序安全待工</t>
  </si>
  <si>
    <t>对劳务输转发展特别是推进就近就地输转的促进作用</t>
  </si>
  <si>
    <t>效果明显</t>
  </si>
  <si>
    <t>改善务工人员待工条件，消除交通安全隐患，提升城市形象。</t>
  </si>
  <si>
    <t>持续改善</t>
  </si>
  <si>
    <t>务工人员对劳务服务满意度</t>
  </si>
  <si>
    <t>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权平均计算;定性指标根据指标完成情况分为:全部或基本达成预期指标、部分达成预期指标并具有-定效果、未达成预期指标且效果较差三档，分别按照100%-80% (含)、 80%-60% (含)、60%-0%合理填写完成比例。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</si>
</sst>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2"/>
      <name val="黑体"/>
      <charset val="134"/>
    </font>
    <font>
      <b/>
      <sz val="20"/>
      <color rgb="FF000000"/>
      <name val="宋体"/>
      <charset val="134"/>
    </font>
    <font>
      <sz val="20"/>
      <color theme="1"/>
      <name val="宋体"/>
      <charset val="134"/>
      <scheme val="minor"/>
    </font>
    <font>
      <sz val="15"/>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宋体"/>
      <charset val="134"/>
      <scheme val="minor"/>
    </font>
    <font>
      <sz val="9"/>
      <color indexed="8"/>
      <name val="宋体"/>
      <charset val="134"/>
    </font>
    <font>
      <sz val="10"/>
      <name val="东文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medium">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18" applyNumberFormat="0" applyFont="0" applyAlignment="0" applyProtection="0">
      <alignment vertical="center"/>
    </xf>
    <xf numFmtId="0" fontId="0" fillId="0" borderId="0">
      <alignment vertical="center"/>
    </xf>
    <xf numFmtId="9" fontId="20" fillId="0" borderId="0" applyFont="0" applyFill="0" applyBorder="0" applyAlignment="0" applyProtection="0">
      <alignment vertical="center"/>
    </xf>
    <xf numFmtId="0" fontId="17"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lignment vertical="center"/>
    </xf>
    <xf numFmtId="0" fontId="24" fillId="0" borderId="0" applyNumberFormat="0" applyFill="0" applyBorder="0" applyAlignment="0" applyProtection="0">
      <alignment vertical="center"/>
    </xf>
    <xf numFmtId="0" fontId="20" fillId="0" borderId="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17" fillId="12" borderId="0" applyNumberFormat="0" applyBorder="0" applyAlignment="0" applyProtection="0">
      <alignment vertical="center"/>
    </xf>
    <xf numFmtId="0" fontId="21" fillId="0" borderId="20" applyNumberFormat="0" applyFill="0" applyAlignment="0" applyProtection="0">
      <alignment vertical="center"/>
    </xf>
    <xf numFmtId="0" fontId="17" fillId="13" borderId="0" applyNumberFormat="0" applyBorder="0" applyAlignment="0" applyProtection="0">
      <alignment vertical="center"/>
    </xf>
    <xf numFmtId="0" fontId="27" fillId="14" borderId="21" applyNumberFormat="0" applyAlignment="0" applyProtection="0">
      <alignment vertical="center"/>
    </xf>
    <xf numFmtId="0" fontId="28" fillId="14" borderId="17" applyNumberFormat="0" applyAlignment="0" applyProtection="0">
      <alignment vertical="center"/>
    </xf>
    <xf numFmtId="0" fontId="29" fillId="15" borderId="22" applyNumberFormat="0" applyAlignment="0" applyProtection="0">
      <alignment vertical="center"/>
    </xf>
    <xf numFmtId="0" fontId="14" fillId="16" borderId="0" applyNumberFormat="0" applyBorder="0" applyAlignment="0" applyProtection="0">
      <alignment vertical="center"/>
    </xf>
    <xf numFmtId="0" fontId="17" fillId="17" borderId="0" applyNumberFormat="0" applyBorder="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14" fillId="20" borderId="0" applyNumberFormat="0" applyBorder="0" applyAlignment="0" applyProtection="0">
      <alignment vertical="center"/>
    </xf>
    <xf numFmtId="0" fontId="17" fillId="21" borderId="0" applyNumberFormat="0" applyBorder="0" applyAlignment="0" applyProtection="0">
      <alignment vertical="center"/>
    </xf>
    <xf numFmtId="0" fontId="1" fillId="0" borderId="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20" fillId="0" borderId="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 fillId="0" borderId="0"/>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 fillId="0" borderId="0"/>
    <xf numFmtId="0" fontId="14" fillId="34" borderId="0" applyNumberFormat="0" applyBorder="0" applyAlignment="0" applyProtection="0">
      <alignment vertical="center"/>
    </xf>
    <xf numFmtId="0" fontId="1" fillId="0" borderId="0"/>
    <xf numFmtId="0" fontId="17" fillId="35" borderId="0" applyNumberFormat="0" applyBorder="0" applyAlignment="0" applyProtection="0">
      <alignment vertical="center"/>
    </xf>
    <xf numFmtId="0" fontId="1" fillId="0" borderId="0"/>
    <xf numFmtId="0" fontId="0" fillId="0" borderId="0">
      <alignment vertical="center"/>
    </xf>
    <xf numFmtId="43" fontId="20" fillId="0" borderId="0" applyFont="0" applyFill="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1" fillId="0" borderId="0"/>
  </cellStyleXfs>
  <cellXfs count="152">
    <xf numFmtId="0" fontId="0" fillId="0" borderId="0" xfId="0">
      <alignment vertical="center"/>
    </xf>
    <xf numFmtId="0" fontId="1" fillId="0" borderId="0" xfId="58" applyAlignment="1">
      <alignment vertical="center" wrapText="1"/>
    </xf>
    <xf numFmtId="0" fontId="2" fillId="0" borderId="0" xfId="58" applyFont="1" applyAlignment="1">
      <alignment vertical="center"/>
    </xf>
    <xf numFmtId="0" fontId="2" fillId="0" borderId="0" xfId="58"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Border="1" applyAlignment="1">
      <alignment horizontal="center" vertical="top" wrapText="1"/>
    </xf>
    <xf numFmtId="0" fontId="0" fillId="0" borderId="1" xfId="0"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2"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2" xfId="0" applyBorder="1">
      <alignment vertical="center"/>
    </xf>
    <xf numFmtId="0" fontId="6" fillId="0" borderId="2" xfId="0" applyFont="1" applyBorder="1" applyAlignment="1">
      <alignment vertical="center"/>
    </xf>
    <xf numFmtId="9" fontId="6" fillId="0" borderId="2" xfId="0" applyNumberFormat="1" applyFont="1" applyBorder="1" applyAlignment="1">
      <alignment horizontal="center" vertical="center"/>
    </xf>
    <xf numFmtId="0" fontId="8" fillId="0" borderId="2"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6" fillId="0" borderId="11" xfId="0" applyNumberFormat="1" applyFont="1" applyBorder="1" applyAlignment="1">
      <alignment horizontal="left" vertical="top"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textRotation="255"/>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9" fillId="2" borderId="12" xfId="54" applyNumberFormat="1" applyFont="1" applyFill="1" applyBorder="1" applyAlignment="1">
      <alignment horizontal="center" vertical="center" wrapText="1"/>
    </xf>
    <xf numFmtId="0" fontId="9" fillId="2" borderId="2" xfId="54" applyNumberFormat="1" applyFont="1" applyFill="1" applyBorder="1" applyAlignment="1">
      <alignment horizontal="center" vertical="center" wrapText="1"/>
    </xf>
    <xf numFmtId="0" fontId="9" fillId="2" borderId="3" xfId="54" applyNumberFormat="1" applyFont="1" applyFill="1" applyBorder="1" applyAlignment="1">
      <alignment vertical="center" wrapText="1"/>
    </xf>
    <xf numFmtId="9" fontId="9" fillId="2" borderId="2" xfId="64" applyNumberFormat="1" applyFont="1" applyFill="1" applyBorder="1" applyAlignment="1">
      <alignment horizontal="left" vertical="center" wrapText="1"/>
    </xf>
    <xf numFmtId="0" fontId="9" fillId="2" borderId="14" xfId="54" applyNumberFormat="1" applyFont="1" applyFill="1" applyBorder="1" applyAlignment="1">
      <alignment horizontal="center" vertical="center" wrapText="1"/>
    </xf>
    <xf numFmtId="0" fontId="9" fillId="0" borderId="3" xfId="54" applyFont="1" applyBorder="1" applyAlignment="1">
      <alignment vertical="center" wrapText="1"/>
    </xf>
    <xf numFmtId="0" fontId="9" fillId="0" borderId="2" xfId="54" applyFont="1" applyBorder="1" applyAlignment="1">
      <alignment horizontal="center" vertical="center" wrapText="1"/>
    </xf>
    <xf numFmtId="0" fontId="9" fillId="2" borderId="13" xfId="54" applyNumberFormat="1" applyFont="1" applyFill="1" applyBorder="1" applyAlignment="1">
      <alignment horizontal="center" vertical="center" wrapText="1"/>
    </xf>
    <xf numFmtId="0" fontId="9" fillId="2" borderId="2" xfId="64"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11" xfId="0" applyFont="1" applyBorder="1" applyAlignment="1">
      <alignment horizontal="center" vertical="center"/>
    </xf>
    <xf numFmtId="0" fontId="6" fillId="0" borderId="2" xfId="0" applyFont="1" applyBorder="1">
      <alignment vertical="center"/>
    </xf>
    <xf numFmtId="0" fontId="6" fillId="0" borderId="2" xfId="0" applyNumberFormat="1" applyFont="1" applyBorder="1" applyAlignment="1">
      <alignment horizontal="left" vertical="top" wrapText="1"/>
    </xf>
    <xf numFmtId="0" fontId="9" fillId="0" borderId="2" xfId="58" applyFont="1" applyBorder="1" applyAlignment="1">
      <alignment horizontal="center" vertical="center" wrapText="1"/>
    </xf>
    <xf numFmtId="0" fontId="10" fillId="0" borderId="2" xfId="0" applyFont="1" applyBorder="1" applyAlignment="1">
      <alignment horizontal="left" vertical="center" wrapText="1"/>
    </xf>
    <xf numFmtId="9" fontId="10" fillId="0" borderId="2" xfId="0" applyNumberFormat="1" applyFont="1" applyBorder="1" applyAlignment="1">
      <alignment horizontal="center" vertical="center" wrapText="1"/>
    </xf>
    <xf numFmtId="9" fontId="9" fillId="2" borderId="2" xfId="58" applyNumberFormat="1" applyFont="1" applyFill="1" applyBorder="1" applyAlignment="1">
      <alignment horizontal="center" vertical="center" wrapText="1"/>
    </xf>
    <xf numFmtId="9" fontId="7" fillId="0" borderId="2" xfId="0" applyNumberFormat="1" applyFont="1" applyBorder="1" applyAlignment="1">
      <alignment horizontal="center" vertical="center"/>
    </xf>
    <xf numFmtId="9" fontId="6" fillId="0" borderId="12" xfId="0" applyNumberFormat="1" applyFont="1" applyBorder="1" applyAlignment="1">
      <alignment horizontal="center" vertical="center"/>
    </xf>
    <xf numFmtId="0" fontId="6" fillId="0" borderId="3" xfId="0" applyNumberFormat="1" applyFont="1" applyBorder="1" applyAlignment="1">
      <alignment horizontal="left" vertical="center" wrapText="1"/>
    </xf>
    <xf numFmtId="0" fontId="6" fillId="0" borderId="4" xfId="0" applyNumberFormat="1" applyFont="1" applyBorder="1" applyAlignment="1">
      <alignment horizontal="left" vertical="center" wrapText="1"/>
    </xf>
    <xf numFmtId="0" fontId="6" fillId="0" borderId="11" xfId="0"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9" fontId="9" fillId="2" borderId="2" xfId="58" applyNumberFormat="1" applyFont="1" applyFill="1" applyBorder="1" applyAlignment="1">
      <alignment horizontal="left" vertical="center" wrapText="1"/>
    </xf>
    <xf numFmtId="0" fontId="9" fillId="2" borderId="2" xfId="58" applyNumberFormat="1" applyFont="1" applyFill="1" applyBorder="1" applyAlignment="1">
      <alignment vertical="center" wrapText="1"/>
    </xf>
    <xf numFmtId="0" fontId="6" fillId="0" borderId="14" xfId="0" applyFont="1" applyBorder="1" applyAlignment="1">
      <alignment horizontal="center" vertical="center"/>
    </xf>
    <xf numFmtId="0" fontId="9" fillId="0" borderId="2" xfId="58" applyFont="1" applyBorder="1" applyAlignment="1">
      <alignment horizontal="left" vertical="center" wrapText="1"/>
    </xf>
    <xf numFmtId="0" fontId="9" fillId="2" borderId="2" xfId="58" applyNumberFormat="1" applyFont="1" applyFill="1" applyBorder="1" applyAlignment="1">
      <alignment horizontal="left" vertical="center" wrapText="1"/>
    </xf>
    <xf numFmtId="0" fontId="6" fillId="0" borderId="2" xfId="0" applyFont="1" applyBorder="1" applyAlignment="1">
      <alignment horizontal="left" vertical="center"/>
    </xf>
    <xf numFmtId="9" fontId="6" fillId="0" borderId="2" xfId="0" applyNumberFormat="1" applyFont="1" applyBorder="1" applyAlignment="1">
      <alignment horizontal="center" vertical="center" wrapText="1"/>
    </xf>
    <xf numFmtId="0" fontId="9" fillId="2" borderId="12" xfId="58" applyNumberFormat="1" applyFont="1" applyFill="1" applyBorder="1" applyAlignment="1">
      <alignment horizontal="left" vertical="center" wrapText="1"/>
    </xf>
    <xf numFmtId="9" fontId="10" fillId="0" borderId="12" xfId="0" applyNumberFormat="1" applyFont="1" applyBorder="1" applyAlignment="1">
      <alignment horizontal="left" vertical="center" wrapText="1"/>
    </xf>
    <xf numFmtId="0" fontId="9" fillId="2" borderId="14" xfId="58" applyNumberFormat="1" applyFont="1" applyFill="1" applyBorder="1" applyAlignment="1">
      <alignment horizontal="left" vertical="center" wrapText="1"/>
    </xf>
    <xf numFmtId="9" fontId="10" fillId="0" borderId="14" xfId="0" applyNumberFormat="1" applyFont="1" applyBorder="1" applyAlignment="1">
      <alignment horizontal="left" vertical="center" wrapText="1"/>
    </xf>
    <xf numFmtId="0" fontId="9" fillId="2" borderId="13" xfId="58" applyNumberFormat="1" applyFont="1" applyFill="1" applyBorder="1" applyAlignment="1">
      <alignment horizontal="left" vertical="center" wrapText="1"/>
    </xf>
    <xf numFmtId="9" fontId="10" fillId="0" borderId="13" xfId="0" applyNumberFormat="1" applyFont="1" applyBorder="1" applyAlignment="1">
      <alignment horizontal="left" vertical="center" wrapText="1"/>
    </xf>
    <xf numFmtId="0" fontId="10" fillId="0" borderId="2" xfId="0" applyFont="1" applyBorder="1" applyAlignment="1">
      <alignment horizontal="left" vertical="center"/>
    </xf>
    <xf numFmtId="0" fontId="9" fillId="0" borderId="2"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4" xfId="0" applyFont="1" applyBorder="1" applyAlignment="1">
      <alignment horizontal="center" vertical="center" wrapText="1"/>
    </xf>
    <xf numFmtId="0" fontId="6" fillId="0" borderId="2" xfId="0" applyNumberFormat="1" applyFont="1" applyBorder="1" applyAlignment="1">
      <alignment horizontal="left" vertical="center" wrapText="1"/>
    </xf>
    <xf numFmtId="0" fontId="9" fillId="0" borderId="12" xfId="58" applyFont="1" applyBorder="1" applyAlignment="1">
      <alignment horizontal="center" vertical="center" wrapText="1"/>
    </xf>
    <xf numFmtId="0" fontId="9" fillId="2" borderId="5" xfId="58" applyNumberFormat="1" applyFont="1" applyFill="1" applyBorder="1" applyAlignment="1">
      <alignment horizontal="left" vertical="center" wrapText="1"/>
    </xf>
    <xf numFmtId="0" fontId="9" fillId="0" borderId="14" xfId="58" applyFont="1" applyBorder="1" applyAlignment="1">
      <alignment horizontal="center" vertical="center" wrapText="1"/>
    </xf>
    <xf numFmtId="0" fontId="9" fillId="2" borderId="7" xfId="58" applyNumberFormat="1" applyFont="1" applyFill="1" applyBorder="1" applyAlignment="1">
      <alignment horizontal="left" vertical="center" wrapText="1"/>
    </xf>
    <xf numFmtId="0" fontId="9" fillId="0" borderId="13" xfId="58" applyFont="1" applyBorder="1" applyAlignment="1">
      <alignment horizontal="center" vertical="center" wrapText="1"/>
    </xf>
    <xf numFmtId="0" fontId="9" fillId="2" borderId="9" xfId="58" applyNumberFormat="1" applyFont="1" applyFill="1" applyBorder="1" applyAlignment="1">
      <alignment horizontal="left" vertical="center" wrapText="1"/>
    </xf>
    <xf numFmtId="0" fontId="0" fillId="0" borderId="0" xfId="0" applyAlignment="1">
      <alignment vertical="center" wrapText="1"/>
    </xf>
    <xf numFmtId="10" fontId="6" fillId="0" borderId="12" xfId="0" applyNumberFormat="1" applyFont="1" applyBorder="1" applyAlignment="1">
      <alignment horizontal="center" vertical="center"/>
    </xf>
    <xf numFmtId="9" fontId="9" fillId="2" borderId="2" xfId="58" applyNumberFormat="1" applyFont="1" applyFill="1" applyBorder="1" applyAlignment="1">
      <alignment vertical="center" wrapText="1"/>
    </xf>
    <xf numFmtId="0" fontId="9" fillId="0" borderId="2" xfId="58" applyFont="1" applyBorder="1" applyAlignment="1">
      <alignment vertical="center" wrapText="1"/>
    </xf>
    <xf numFmtId="0" fontId="6" fillId="0" borderId="2" xfId="0" applyNumberFormat="1" applyFont="1" applyBorder="1" applyAlignment="1">
      <alignment horizontal="center" vertical="top" wrapText="1"/>
    </xf>
    <xf numFmtId="10" fontId="7" fillId="0" borderId="2" xfId="0" applyNumberFormat="1" applyFont="1" applyBorder="1" applyAlignment="1">
      <alignment vertical="center"/>
    </xf>
    <xf numFmtId="0" fontId="9" fillId="0" borderId="2" xfId="58" applyNumberFormat="1" applyFont="1" applyFill="1" applyBorder="1" applyAlignment="1" applyProtection="1">
      <alignment horizontal="left" vertical="center" wrapText="1"/>
    </xf>
    <xf numFmtId="0" fontId="9" fillId="0" borderId="2" xfId="58" applyFont="1" applyFill="1" applyBorder="1" applyAlignment="1">
      <alignment vertical="center" wrapText="1"/>
    </xf>
    <xf numFmtId="0" fontId="9" fillId="0" borderId="2" xfId="58" applyFont="1" applyFill="1" applyBorder="1" applyAlignment="1">
      <alignment horizontal="left" vertical="center" wrapText="1"/>
    </xf>
    <xf numFmtId="0" fontId="6" fillId="0" borderId="2" xfId="0" applyFont="1" applyFill="1" applyBorder="1" applyAlignment="1">
      <alignment horizontal="left" vertical="center"/>
    </xf>
    <xf numFmtId="0" fontId="7" fillId="0" borderId="2" xfId="0" applyFont="1" applyBorder="1" applyAlignment="1">
      <alignment horizontal="left" vertical="center" wrapText="1"/>
    </xf>
    <xf numFmtId="0" fontId="9" fillId="2" borderId="2" xfId="58"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vertical="center" wrapText="1"/>
    </xf>
    <xf numFmtId="0" fontId="7" fillId="0" borderId="2" xfId="0" applyFont="1" applyFill="1" applyBorder="1" applyAlignment="1">
      <alignment vertical="center"/>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9" fontId="6"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2" xfId="0" applyFill="1" applyBorder="1">
      <alignment vertical="center"/>
    </xf>
    <xf numFmtId="0" fontId="6" fillId="0" borderId="2" xfId="0" applyFont="1" applyFill="1" applyBorder="1" applyAlignment="1">
      <alignment vertical="center"/>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textRotation="255"/>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3" xfId="0" applyFont="1" applyFill="1" applyBorder="1" applyAlignment="1">
      <alignment horizontal="center" vertical="center"/>
    </xf>
    <xf numFmtId="0" fontId="9" fillId="0" borderId="2" xfId="58" applyFont="1" applyFill="1" applyBorder="1" applyAlignment="1">
      <alignment horizontal="center" vertical="center" wrapText="1"/>
    </xf>
    <xf numFmtId="9" fontId="9" fillId="0" borderId="2" xfId="58" applyNumberFormat="1" applyFont="1" applyFill="1" applyBorder="1" applyAlignment="1">
      <alignment horizontal="center" vertical="center" wrapText="1"/>
    </xf>
    <xf numFmtId="0" fontId="9" fillId="0" borderId="2" xfId="58"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6" fillId="0" borderId="11"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lignment vertical="center"/>
    </xf>
    <xf numFmtId="0" fontId="0" fillId="0" borderId="2" xfId="0" applyBorder="1" applyAlignment="1">
      <alignment horizontal="center" vertical="center"/>
    </xf>
    <xf numFmtId="10" fontId="6" fillId="0" borderId="2" xfId="0" applyNumberFormat="1" applyFont="1" applyBorder="1" applyAlignment="1">
      <alignment horizontal="center" vertical="center"/>
    </xf>
    <xf numFmtId="0" fontId="0" fillId="0" borderId="0" xfId="0" applyAlignment="1">
      <alignment horizontal="center" vertical="center"/>
    </xf>
    <xf numFmtId="0" fontId="9" fillId="2" borderId="3" xfId="58" applyNumberFormat="1" applyFont="1" applyFill="1" applyBorder="1" applyAlignment="1">
      <alignment horizontal="center" vertical="center" wrapText="1"/>
    </xf>
    <xf numFmtId="9" fontId="12" fillId="2" borderId="2" xfId="58"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2" fillId="2" borderId="2" xfId="58" applyNumberFormat="1" applyFont="1" applyFill="1" applyBorder="1" applyAlignment="1">
      <alignment horizontal="center" vertical="center" wrapText="1"/>
    </xf>
    <xf numFmtId="9" fontId="10" fillId="2" borderId="2" xfId="45" applyNumberFormat="1" applyFont="1" applyFill="1" applyBorder="1" applyAlignment="1">
      <alignment horizontal="center" vertical="center" wrapText="1"/>
    </xf>
    <xf numFmtId="0" fontId="10" fillId="2" borderId="2" xfId="45" applyFont="1" applyFill="1" applyBorder="1" applyAlignment="1">
      <alignment horizontal="center" vertical="center" wrapText="1"/>
    </xf>
    <xf numFmtId="9" fontId="10" fillId="0" borderId="2" xfId="45" applyNumberFormat="1" applyFont="1" applyFill="1" applyBorder="1" applyAlignment="1">
      <alignment horizontal="center" vertical="center" wrapText="1"/>
    </xf>
    <xf numFmtId="0" fontId="10" fillId="0" borderId="2" xfId="45" applyFont="1" applyFill="1" applyBorder="1" applyAlignment="1">
      <alignment horizontal="center" vertical="center" wrapText="1"/>
    </xf>
    <xf numFmtId="9" fontId="13" fillId="4" borderId="16" xfId="0" applyNumberFormat="1" applyFont="1" applyFill="1" applyBorder="1" applyAlignment="1">
      <alignment horizontal="center" vertical="center" wrapText="1"/>
    </xf>
    <xf numFmtId="0" fontId="10" fillId="0" borderId="2" xfId="0" applyFont="1" applyBorder="1" applyAlignment="1">
      <alignment horizontal="center" vertical="center"/>
    </xf>
    <xf numFmtId="10" fontId="13" fillId="4" borderId="16" xfId="0" applyNumberFormat="1" applyFont="1" applyFill="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常规 5 2" xfId="20"/>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常规 2 10" xfId="56"/>
    <cellStyle name="60% - 强调文字颜色 6" xfId="57" builtinId="52"/>
    <cellStyle name="常规 2" xfId="58"/>
    <cellStyle name="常规 3" xfId="59"/>
    <cellStyle name="千位分隔 2" xfId="60"/>
    <cellStyle name="常规 4" xfId="61"/>
    <cellStyle name="常规 5" xfId="62"/>
    <cellStyle name="常规 7" xfId="63"/>
    <cellStyle name="常规 2 10 2" xfId="64"/>
  </cellStyles>
  <tableStyles count="0" defaultTableStyle="Table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showGridLines="0" tabSelected="1" workbookViewId="0">
      <selection activeCell="G21" sqref="G21"/>
    </sheetView>
  </sheetViews>
  <sheetFormatPr defaultColWidth="8.875" defaultRowHeight="13.5"/>
  <cols>
    <col min="1" max="1" width="6.75" customWidth="1"/>
    <col min="2" max="2" width="10.375" customWidth="1"/>
    <col min="3" max="3" width="13.375" customWidth="1"/>
    <col min="4" max="4" width="28" customWidth="1"/>
    <col min="5" max="6" width="17.5" customWidth="1"/>
    <col min="7" max="8" width="13.375" customWidth="1"/>
    <col min="9" max="9" width="12.875"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4</v>
      </c>
      <c r="E5" s="10"/>
      <c r="F5" s="10"/>
      <c r="G5" s="10"/>
      <c r="H5" s="10"/>
      <c r="I5" s="49"/>
    </row>
    <row r="6" ht="18.95" customHeight="1" spans="1:9">
      <c r="A6" s="8" t="s">
        <v>5</v>
      </c>
      <c r="B6" s="8"/>
      <c r="C6" s="8"/>
      <c r="D6" s="11" t="s">
        <v>6</v>
      </c>
      <c r="E6" s="11"/>
      <c r="F6" s="11"/>
      <c r="G6" s="8" t="s">
        <v>7</v>
      </c>
      <c r="H6" s="8" t="s">
        <v>6</v>
      </c>
      <c r="I6" s="8"/>
    </row>
    <row r="7" ht="18.95" customHeight="1" spans="1:9">
      <c r="A7" s="12" t="s">
        <v>8</v>
      </c>
      <c r="B7" s="13"/>
      <c r="C7" s="14"/>
      <c r="D7" s="15" t="s">
        <v>9</v>
      </c>
      <c r="E7" s="15" t="s">
        <v>10</v>
      </c>
      <c r="F7" s="15" t="s">
        <v>11</v>
      </c>
      <c r="G7" s="11" t="s">
        <v>12</v>
      </c>
      <c r="H7" s="8" t="s">
        <v>13</v>
      </c>
      <c r="I7" s="8" t="s">
        <v>14</v>
      </c>
    </row>
    <row r="8" ht="18.95" customHeight="1" spans="1:9">
      <c r="A8" s="16"/>
      <c r="B8" s="17"/>
      <c r="C8" s="15" t="s">
        <v>15</v>
      </c>
      <c r="D8" s="18">
        <f t="shared" ref="D8:F8" si="0">D9+D10</f>
        <v>1264.9</v>
      </c>
      <c r="E8" s="115">
        <f t="shared" si="0"/>
        <v>1334.9</v>
      </c>
      <c r="F8" s="18">
        <f t="shared" si="0"/>
        <v>1264.9</v>
      </c>
      <c r="G8" s="19">
        <v>10</v>
      </c>
      <c r="H8" s="145">
        <f>F8/E8</f>
        <v>0.947561615102255</v>
      </c>
      <c r="I8" s="8">
        <v>9</v>
      </c>
    </row>
    <row r="9" ht="18.95" customHeight="1" spans="1:9">
      <c r="A9" s="16"/>
      <c r="B9" s="17"/>
      <c r="C9" s="21" t="s">
        <v>16</v>
      </c>
      <c r="D9" s="18">
        <v>1219</v>
      </c>
      <c r="E9" s="19">
        <v>1289</v>
      </c>
      <c r="F9" s="19">
        <v>1219</v>
      </c>
      <c r="G9" s="19">
        <v>5</v>
      </c>
      <c r="H9" s="145">
        <f>F9/E9</f>
        <v>0.945694336695112</v>
      </c>
      <c r="I9" s="108">
        <v>4</v>
      </c>
    </row>
    <row r="10" ht="18.95" customHeight="1" spans="1:9">
      <c r="A10" s="22"/>
      <c r="B10" s="23"/>
      <c r="C10" s="21" t="s">
        <v>17</v>
      </c>
      <c r="D10" s="18">
        <v>45.9</v>
      </c>
      <c r="E10" s="19">
        <v>45.9</v>
      </c>
      <c r="F10" s="19">
        <v>45.9</v>
      </c>
      <c r="G10" s="19">
        <v>5</v>
      </c>
      <c r="H10" s="145">
        <f>F10/E10</f>
        <v>1</v>
      </c>
      <c r="I10" s="8">
        <v>5</v>
      </c>
    </row>
    <row r="11" ht="18.95" customHeight="1" spans="1:9">
      <c r="A11" s="24" t="s">
        <v>18</v>
      </c>
      <c r="B11" s="25" t="s">
        <v>19</v>
      </c>
      <c r="C11" s="26"/>
      <c r="D11" s="26"/>
      <c r="E11" s="26"/>
      <c r="F11" s="27"/>
      <c r="G11" s="9" t="s">
        <v>20</v>
      </c>
      <c r="H11" s="10"/>
      <c r="I11" s="49"/>
    </row>
    <row r="12" ht="106" customHeight="1" spans="1:9">
      <c r="A12" s="24"/>
      <c r="B12" s="51" t="s">
        <v>21</v>
      </c>
      <c r="C12" s="51"/>
      <c r="D12" s="51"/>
      <c r="E12" s="51"/>
      <c r="F12" s="51"/>
      <c r="G12" s="63" t="s">
        <v>22</v>
      </c>
      <c r="H12" s="63"/>
      <c r="I12" s="63"/>
    </row>
    <row r="13" ht="18" customHeight="1" spans="1:9">
      <c r="A13" s="32" t="s">
        <v>23</v>
      </c>
      <c r="B13" s="33" t="s">
        <v>24</v>
      </c>
      <c r="C13" s="33" t="s">
        <v>25</v>
      </c>
      <c r="D13" s="33" t="s">
        <v>26</v>
      </c>
      <c r="E13" s="33" t="s">
        <v>27</v>
      </c>
      <c r="F13" s="34" t="s">
        <v>28</v>
      </c>
      <c r="G13" s="33" t="s">
        <v>12</v>
      </c>
      <c r="H13" s="35" t="s">
        <v>14</v>
      </c>
      <c r="I13" s="33" t="s">
        <v>29</v>
      </c>
    </row>
    <row r="14" ht="26.1" customHeight="1" spans="1:9">
      <c r="A14" s="32"/>
      <c r="B14" s="33"/>
      <c r="C14" s="33"/>
      <c r="D14" s="33"/>
      <c r="E14" s="33"/>
      <c r="F14" s="36"/>
      <c r="G14" s="33"/>
      <c r="H14" s="37"/>
      <c r="I14" s="33"/>
    </row>
    <row r="15" ht="24" customHeight="1" spans="1:9">
      <c r="A15" s="32"/>
      <c r="B15" s="52" t="s">
        <v>30</v>
      </c>
      <c r="C15" s="52" t="s">
        <v>31</v>
      </c>
      <c r="D15" s="69" t="s">
        <v>32</v>
      </c>
      <c r="E15" s="146" t="s">
        <v>33</v>
      </c>
      <c r="F15" s="8" t="s">
        <v>34</v>
      </c>
      <c r="G15" s="8">
        <v>3</v>
      </c>
      <c r="H15" s="8">
        <v>3</v>
      </c>
      <c r="I15" s="8"/>
    </row>
    <row r="16" ht="24" customHeight="1" spans="1:9">
      <c r="A16" s="32"/>
      <c r="B16" s="52"/>
      <c r="C16" s="52"/>
      <c r="D16" s="63" t="s">
        <v>35</v>
      </c>
      <c r="E16" s="146" t="s">
        <v>36</v>
      </c>
      <c r="F16" s="8" t="s">
        <v>37</v>
      </c>
      <c r="G16" s="8">
        <v>3</v>
      </c>
      <c r="H16" s="8">
        <v>3</v>
      </c>
      <c r="I16" s="8"/>
    </row>
    <row r="17" ht="24" customHeight="1" spans="1:9">
      <c r="A17" s="32"/>
      <c r="B17" s="52"/>
      <c r="C17" s="52"/>
      <c r="D17" s="63" t="s">
        <v>38</v>
      </c>
      <c r="E17" s="146" t="s">
        <v>39</v>
      </c>
      <c r="F17" s="8" t="s">
        <v>40</v>
      </c>
      <c r="G17" s="8">
        <v>3</v>
      </c>
      <c r="H17" s="8">
        <v>3</v>
      </c>
      <c r="I17" s="8"/>
    </row>
    <row r="18" ht="24" customHeight="1" spans="1:9">
      <c r="A18" s="32"/>
      <c r="B18" s="52"/>
      <c r="C18" s="52"/>
      <c r="D18" s="63" t="s">
        <v>41</v>
      </c>
      <c r="E18" s="146" t="s">
        <v>42</v>
      </c>
      <c r="F18" s="8" t="s">
        <v>43</v>
      </c>
      <c r="G18" s="8">
        <v>3</v>
      </c>
      <c r="H18" s="8">
        <v>3</v>
      </c>
      <c r="I18" s="8"/>
    </row>
    <row r="19" ht="24" customHeight="1" spans="1:9">
      <c r="A19" s="32"/>
      <c r="B19" s="52"/>
      <c r="C19" s="52" t="s">
        <v>44</v>
      </c>
      <c r="D19" s="69" t="s">
        <v>45</v>
      </c>
      <c r="E19" s="146" t="s">
        <v>46</v>
      </c>
      <c r="F19" s="147">
        <v>1</v>
      </c>
      <c r="G19" s="108">
        <v>4</v>
      </c>
      <c r="H19" s="108">
        <v>4</v>
      </c>
      <c r="I19" s="8"/>
    </row>
    <row r="20" ht="24" customHeight="1" spans="1:9">
      <c r="A20" s="32"/>
      <c r="B20" s="52"/>
      <c r="C20" s="52"/>
      <c r="D20" s="63" t="s">
        <v>47</v>
      </c>
      <c r="E20" s="146" t="s">
        <v>48</v>
      </c>
      <c r="F20" s="145">
        <v>0.9</v>
      </c>
      <c r="G20" s="8">
        <v>4</v>
      </c>
      <c r="H20" s="8">
        <v>4</v>
      </c>
      <c r="I20" s="8"/>
    </row>
    <row r="21" ht="24" customHeight="1" spans="1:9">
      <c r="A21" s="32"/>
      <c r="B21" s="52"/>
      <c r="C21" s="52"/>
      <c r="D21" s="69" t="s">
        <v>49</v>
      </c>
      <c r="E21" s="146" t="s">
        <v>46</v>
      </c>
      <c r="F21" s="145">
        <v>1</v>
      </c>
      <c r="G21" s="8">
        <v>4</v>
      </c>
      <c r="H21" s="8">
        <v>4</v>
      </c>
      <c r="I21" s="8"/>
    </row>
    <row r="22" ht="24" customHeight="1" spans="1:9">
      <c r="A22" s="32"/>
      <c r="B22" s="52"/>
      <c r="C22" s="52"/>
      <c r="D22" s="69" t="s">
        <v>50</v>
      </c>
      <c r="E22" s="145">
        <v>1</v>
      </c>
      <c r="F22" s="145">
        <v>1</v>
      </c>
      <c r="G22" s="8">
        <v>4</v>
      </c>
      <c r="H22" s="8">
        <v>4</v>
      </c>
      <c r="I22" s="8"/>
    </row>
    <row r="23" ht="24" customHeight="1" spans="1:9">
      <c r="A23" s="32"/>
      <c r="B23" s="52"/>
      <c r="C23" s="52"/>
      <c r="D23" s="69" t="s">
        <v>51</v>
      </c>
      <c r="E23" s="145">
        <v>1</v>
      </c>
      <c r="F23" s="145">
        <v>1</v>
      </c>
      <c r="G23" s="8">
        <v>4</v>
      </c>
      <c r="H23" s="8">
        <v>4</v>
      </c>
      <c r="I23" s="8"/>
    </row>
    <row r="24" ht="24" customHeight="1" spans="1:9">
      <c r="A24" s="32"/>
      <c r="B24" s="52"/>
      <c r="C24" s="52" t="s">
        <v>52</v>
      </c>
      <c r="D24" s="69" t="s">
        <v>53</v>
      </c>
      <c r="E24" s="145">
        <v>1</v>
      </c>
      <c r="F24" s="145">
        <v>1</v>
      </c>
      <c r="G24" s="8">
        <v>4</v>
      </c>
      <c r="H24" s="8">
        <v>4</v>
      </c>
      <c r="I24" s="8"/>
    </row>
    <row r="25" ht="24" customHeight="1" spans="1:9">
      <c r="A25" s="32"/>
      <c r="B25" s="52"/>
      <c r="C25" s="52"/>
      <c r="D25" s="69" t="s">
        <v>54</v>
      </c>
      <c r="E25" s="145">
        <v>1</v>
      </c>
      <c r="F25" s="145">
        <v>1</v>
      </c>
      <c r="G25" s="8">
        <v>4</v>
      </c>
      <c r="H25" s="8">
        <v>4</v>
      </c>
      <c r="I25" s="8"/>
    </row>
    <row r="26" ht="24" customHeight="1" spans="1:9">
      <c r="A26" s="32"/>
      <c r="B26" s="52"/>
      <c r="C26" s="85" t="s">
        <v>55</v>
      </c>
      <c r="D26" s="69" t="s">
        <v>56</v>
      </c>
      <c r="E26" s="148" t="s">
        <v>57</v>
      </c>
      <c r="F26" s="148" t="s">
        <v>58</v>
      </c>
      <c r="G26" s="8">
        <v>4</v>
      </c>
      <c r="H26" s="8">
        <v>4</v>
      </c>
      <c r="I26" s="8"/>
    </row>
    <row r="27" ht="24" customHeight="1" spans="1:9">
      <c r="A27" s="32"/>
      <c r="B27" s="52"/>
      <c r="C27" s="87"/>
      <c r="D27" s="69" t="s">
        <v>59</v>
      </c>
      <c r="E27" s="149" t="s">
        <v>60</v>
      </c>
      <c r="F27" s="150" t="s">
        <v>61</v>
      </c>
      <c r="G27" s="8">
        <v>3</v>
      </c>
      <c r="H27" s="8">
        <v>3</v>
      </c>
      <c r="I27" s="8"/>
    </row>
    <row r="28" ht="24" customHeight="1" spans="1:9">
      <c r="A28" s="32"/>
      <c r="B28" s="52"/>
      <c r="C28" s="89"/>
      <c r="D28" s="69" t="s">
        <v>62</v>
      </c>
      <c r="E28" s="146" t="s">
        <v>63</v>
      </c>
      <c r="F28" s="8" t="s">
        <v>64</v>
      </c>
      <c r="G28" s="8">
        <v>3</v>
      </c>
      <c r="H28" s="8">
        <v>3</v>
      </c>
      <c r="I28" s="8"/>
    </row>
    <row r="29" ht="24" customHeight="1" spans="1:9">
      <c r="A29" s="32"/>
      <c r="B29" s="52" t="s">
        <v>65</v>
      </c>
      <c r="C29" s="52" t="s">
        <v>66</v>
      </c>
      <c r="D29" s="69" t="s">
        <v>67</v>
      </c>
      <c r="E29" s="148" t="s">
        <v>68</v>
      </c>
      <c r="F29" s="8" t="s">
        <v>69</v>
      </c>
      <c r="G29" s="8">
        <v>4</v>
      </c>
      <c r="H29" s="8">
        <v>4</v>
      </c>
      <c r="I29" s="8"/>
    </row>
    <row r="30" ht="24" customHeight="1" spans="1:9">
      <c r="A30" s="32"/>
      <c r="B30" s="52"/>
      <c r="C30" s="52"/>
      <c r="D30" s="69" t="s">
        <v>70</v>
      </c>
      <c r="E30" s="151" t="s">
        <v>71</v>
      </c>
      <c r="F30" s="139">
        <v>0.0269</v>
      </c>
      <c r="G30" s="8">
        <v>4</v>
      </c>
      <c r="H30" s="8">
        <v>4</v>
      </c>
      <c r="I30" s="8"/>
    </row>
    <row r="31" ht="24" customHeight="1" spans="1:9">
      <c r="A31" s="32"/>
      <c r="B31" s="52"/>
      <c r="C31" s="52"/>
      <c r="D31" s="69" t="s">
        <v>72</v>
      </c>
      <c r="E31" s="149" t="s">
        <v>73</v>
      </c>
      <c r="F31" s="139">
        <v>0.9479</v>
      </c>
      <c r="G31" s="8">
        <v>4</v>
      </c>
      <c r="H31" s="8">
        <v>4</v>
      </c>
      <c r="I31" s="8"/>
    </row>
    <row r="32" ht="24" customHeight="1" spans="1:9">
      <c r="A32" s="32"/>
      <c r="B32" s="52"/>
      <c r="C32" s="52"/>
      <c r="D32" s="69" t="s">
        <v>74</v>
      </c>
      <c r="E32" s="148" t="s">
        <v>75</v>
      </c>
      <c r="F32" s="8" t="s">
        <v>76</v>
      </c>
      <c r="G32" s="8">
        <v>4</v>
      </c>
      <c r="H32" s="8">
        <v>4</v>
      </c>
      <c r="I32" s="8"/>
    </row>
    <row r="33" ht="24" customHeight="1" spans="1:9">
      <c r="A33" s="32"/>
      <c r="B33" s="52"/>
      <c r="C33" s="52"/>
      <c r="D33" s="69" t="s">
        <v>77</v>
      </c>
      <c r="E33" s="148" t="s">
        <v>78</v>
      </c>
      <c r="F33" s="70" t="s">
        <v>79</v>
      </c>
      <c r="G33" s="8">
        <v>4</v>
      </c>
      <c r="H33" s="8">
        <v>4</v>
      </c>
      <c r="I33" s="33"/>
    </row>
    <row r="34" ht="24" customHeight="1" spans="1:9">
      <c r="A34" s="32"/>
      <c r="B34" s="52"/>
      <c r="C34" s="52" t="s">
        <v>80</v>
      </c>
      <c r="D34" s="77" t="s">
        <v>81</v>
      </c>
      <c r="E34" s="146" t="s">
        <v>46</v>
      </c>
      <c r="F34" s="145">
        <v>1</v>
      </c>
      <c r="G34" s="8">
        <v>5</v>
      </c>
      <c r="H34" s="8">
        <v>5</v>
      </c>
      <c r="I34" s="33"/>
    </row>
    <row r="35" ht="24" customHeight="1" spans="1:9">
      <c r="A35" s="32"/>
      <c r="B35" s="52"/>
      <c r="C35" s="52"/>
      <c r="D35" s="77" t="s">
        <v>82</v>
      </c>
      <c r="E35" s="146" t="s">
        <v>83</v>
      </c>
      <c r="F35" s="54">
        <v>0</v>
      </c>
      <c r="G35" s="8">
        <v>5</v>
      </c>
      <c r="H35" s="8">
        <v>5</v>
      </c>
      <c r="I35" s="33"/>
    </row>
    <row r="36" ht="24" customHeight="1" spans="1:9">
      <c r="A36" s="32"/>
      <c r="B36" s="52" t="s">
        <v>84</v>
      </c>
      <c r="C36" s="52" t="s">
        <v>85</v>
      </c>
      <c r="D36" s="50" t="s">
        <v>86</v>
      </c>
      <c r="E36" s="146" t="s">
        <v>87</v>
      </c>
      <c r="F36" s="132">
        <v>0.96</v>
      </c>
      <c r="G36" s="8">
        <v>5</v>
      </c>
      <c r="H36" s="8">
        <v>5</v>
      </c>
      <c r="I36" s="50"/>
    </row>
    <row r="37" ht="24" customHeight="1" spans="1:9">
      <c r="A37" s="32"/>
      <c r="B37" s="52"/>
      <c r="C37" s="52"/>
      <c r="D37" s="50" t="s">
        <v>88</v>
      </c>
      <c r="E37" s="146" t="s">
        <v>87</v>
      </c>
      <c r="F37" s="132">
        <v>0.98</v>
      </c>
      <c r="G37" s="8">
        <v>5</v>
      </c>
      <c r="H37" s="8">
        <v>5</v>
      </c>
      <c r="I37" s="50"/>
    </row>
    <row r="38" ht="24" customHeight="1" spans="1:9">
      <c r="A38" s="8" t="s">
        <v>89</v>
      </c>
      <c r="B38" s="8"/>
      <c r="C38" s="8"/>
      <c r="D38" s="8"/>
      <c r="E38" s="8"/>
      <c r="F38" s="8"/>
      <c r="G38" s="50">
        <v>100</v>
      </c>
      <c r="H38" s="50">
        <v>99</v>
      </c>
      <c r="I38" s="50"/>
    </row>
    <row r="39" ht="15.95" customHeight="1" spans="1:9">
      <c r="A39" s="47" t="s">
        <v>90</v>
      </c>
      <c r="B39" s="48"/>
      <c r="C39" s="48"/>
      <c r="D39" s="48"/>
      <c r="E39" s="48"/>
      <c r="F39" s="48"/>
      <c r="G39" s="48"/>
      <c r="H39" s="48"/>
      <c r="I39" s="48"/>
    </row>
    <row r="40" ht="15.95" customHeight="1" spans="1:9">
      <c r="A40" s="48"/>
      <c r="B40" s="48"/>
      <c r="C40" s="48"/>
      <c r="D40" s="48"/>
      <c r="E40" s="48"/>
      <c r="F40" s="48"/>
      <c r="G40" s="48"/>
      <c r="H40" s="48"/>
      <c r="I40" s="48"/>
    </row>
    <row r="41" ht="97.5" customHeight="1" spans="1:9">
      <c r="A41" s="48"/>
      <c r="B41" s="48"/>
      <c r="C41" s="48"/>
      <c r="D41" s="48"/>
      <c r="E41" s="48"/>
      <c r="F41" s="48"/>
      <c r="G41" s="48"/>
      <c r="H41" s="48"/>
      <c r="I41" s="48"/>
    </row>
  </sheetData>
  <mergeCells count="34">
    <mergeCell ref="A2:I2"/>
    <mergeCell ref="A3:I3"/>
    <mergeCell ref="A5:C5"/>
    <mergeCell ref="D5:I5"/>
    <mergeCell ref="A6:C6"/>
    <mergeCell ref="D6:F6"/>
    <mergeCell ref="H6:I6"/>
    <mergeCell ref="B11:F11"/>
    <mergeCell ref="G11:I11"/>
    <mergeCell ref="B12:F12"/>
    <mergeCell ref="G12:I12"/>
    <mergeCell ref="A38:F38"/>
    <mergeCell ref="A11:A12"/>
    <mergeCell ref="A13:A37"/>
    <mergeCell ref="B13:B14"/>
    <mergeCell ref="B15:B28"/>
    <mergeCell ref="B29:B35"/>
    <mergeCell ref="B36:B37"/>
    <mergeCell ref="C13:C14"/>
    <mergeCell ref="C15:C18"/>
    <mergeCell ref="C19:C23"/>
    <mergeCell ref="C24:C25"/>
    <mergeCell ref="C26:C28"/>
    <mergeCell ref="C29:C33"/>
    <mergeCell ref="C34:C35"/>
    <mergeCell ref="C36:C37"/>
    <mergeCell ref="D13:D14"/>
    <mergeCell ref="E13:E14"/>
    <mergeCell ref="F13:F14"/>
    <mergeCell ref="G13:G14"/>
    <mergeCell ref="H13:H14"/>
    <mergeCell ref="I13:I14"/>
    <mergeCell ref="A7:B10"/>
    <mergeCell ref="A39:I41"/>
  </mergeCells>
  <printOptions horizontalCentered="1"/>
  <pageMargins left="0.196850393700787" right="0.078740157480315" top="0.78740157480315" bottom="0.708661417322835" header="0.196850393700787" footer="0.31496062992126"/>
  <pageSetup paperSize="9" scale="67"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workbookViewId="0">
      <selection activeCell="O9" sqref="O9"/>
    </sheetView>
  </sheetViews>
  <sheetFormatPr defaultColWidth="9" defaultRowHeight="13.5"/>
  <cols>
    <col min="2" max="2" width="10.3833333333333" customWidth="1"/>
    <col min="3" max="3" width="16.1083333333333" customWidth="1"/>
    <col min="4" max="4" width="25.775" customWidth="1"/>
    <col min="5" max="5" width="14.775" customWidth="1"/>
    <col min="6" max="6" width="22.5583333333333" customWidth="1"/>
    <col min="7" max="8" width="10.3833333333333" customWidth="1"/>
    <col min="9" max="9" width="14.75" customWidth="1"/>
  </cols>
  <sheetData>
    <row r="1" ht="14.25" spans="1:9">
      <c r="A1" s="2" t="s">
        <v>0</v>
      </c>
      <c r="B1" s="3"/>
      <c r="C1" s="3"/>
      <c r="D1" s="3"/>
      <c r="E1" s="1"/>
      <c r="F1" s="1"/>
      <c r="G1" s="1"/>
      <c r="H1" s="1"/>
      <c r="I1" s="1"/>
    </row>
    <row r="2" ht="25.5" spans="1:9">
      <c r="A2" s="4" t="s">
        <v>1</v>
      </c>
      <c r="B2" s="5"/>
      <c r="C2" s="5"/>
      <c r="D2" s="5"/>
      <c r="E2" s="5"/>
      <c r="F2" s="5"/>
      <c r="G2" s="5"/>
      <c r="H2" s="5"/>
      <c r="I2" s="5"/>
    </row>
    <row r="3" ht="19.5" spans="1:9">
      <c r="A3" s="6" t="s">
        <v>2</v>
      </c>
      <c r="B3" s="6"/>
      <c r="C3" s="6"/>
      <c r="D3" s="6"/>
      <c r="E3" s="6"/>
      <c r="F3" s="6"/>
      <c r="G3" s="6"/>
      <c r="H3" s="6"/>
      <c r="I3" s="6"/>
    </row>
    <row r="4" spans="1:9">
      <c r="A4" s="7"/>
      <c r="B4" s="7"/>
      <c r="C4" s="7"/>
      <c r="D4" s="7"/>
      <c r="E4" s="7"/>
      <c r="F4" s="7"/>
      <c r="G4" s="7"/>
      <c r="H4" s="7"/>
      <c r="I4" s="7"/>
    </row>
    <row r="5" ht="18.75" customHeight="1" spans="1:9">
      <c r="A5" s="8" t="s">
        <v>3</v>
      </c>
      <c r="B5" s="8"/>
      <c r="C5" s="8"/>
      <c r="D5" s="9" t="s">
        <v>238</v>
      </c>
      <c r="E5" s="10"/>
      <c r="F5" s="10"/>
      <c r="G5" s="10"/>
      <c r="H5" s="10"/>
      <c r="I5" s="49"/>
    </row>
    <row r="6" ht="18.75" customHeight="1" spans="1:9">
      <c r="A6" s="8" t="s">
        <v>5</v>
      </c>
      <c r="B6" s="8"/>
      <c r="C6" s="8"/>
      <c r="D6" s="11" t="s">
        <v>6</v>
      </c>
      <c r="E6" s="11"/>
      <c r="F6" s="11"/>
      <c r="G6" s="8" t="s">
        <v>7</v>
      </c>
      <c r="H6" s="8" t="s">
        <v>178</v>
      </c>
      <c r="I6" s="8"/>
    </row>
    <row r="7" ht="18.75" customHeight="1" spans="1:9">
      <c r="A7" s="12" t="s">
        <v>8</v>
      </c>
      <c r="B7" s="13"/>
      <c r="C7" s="14"/>
      <c r="D7" s="15" t="s">
        <v>9</v>
      </c>
      <c r="E7" s="15" t="s">
        <v>10</v>
      </c>
      <c r="F7" s="15" t="s">
        <v>11</v>
      </c>
      <c r="G7" s="11" t="s">
        <v>12</v>
      </c>
      <c r="H7" s="8" t="s">
        <v>13</v>
      </c>
      <c r="I7" s="8" t="s">
        <v>14</v>
      </c>
    </row>
    <row r="8" ht="18.75" customHeight="1" spans="1:9">
      <c r="A8" s="16"/>
      <c r="B8" s="17"/>
      <c r="C8" s="15" t="s">
        <v>15</v>
      </c>
      <c r="D8" s="8">
        <v>535</v>
      </c>
      <c r="E8" s="8">
        <v>535</v>
      </c>
      <c r="F8" s="8">
        <v>535</v>
      </c>
      <c r="G8" s="35">
        <v>10</v>
      </c>
      <c r="H8" s="57">
        <v>1</v>
      </c>
      <c r="I8" s="35">
        <v>10</v>
      </c>
    </row>
    <row r="9" ht="18.75" customHeight="1" spans="1:9">
      <c r="A9" s="16"/>
      <c r="B9" s="17"/>
      <c r="C9" s="21" t="s">
        <v>16</v>
      </c>
      <c r="D9" s="8">
        <v>535</v>
      </c>
      <c r="E9" s="8">
        <v>535</v>
      </c>
      <c r="F9" s="8">
        <v>535</v>
      </c>
      <c r="G9" s="37"/>
      <c r="H9" s="37"/>
      <c r="I9" s="37"/>
    </row>
    <row r="10" ht="18.75" customHeight="1" spans="1:9">
      <c r="A10" s="22"/>
      <c r="B10" s="23"/>
      <c r="C10" s="21" t="s">
        <v>17</v>
      </c>
      <c r="D10" s="18"/>
      <c r="E10" s="19"/>
      <c r="F10" s="19"/>
      <c r="G10" s="19"/>
      <c r="H10" s="8"/>
      <c r="I10" s="8"/>
    </row>
    <row r="11" ht="18.75" customHeight="1" spans="1:9">
      <c r="A11" s="24" t="s">
        <v>18</v>
      </c>
      <c r="B11" s="25" t="s">
        <v>19</v>
      </c>
      <c r="C11" s="26"/>
      <c r="D11" s="26"/>
      <c r="E11" s="26"/>
      <c r="F11" s="27"/>
      <c r="G11" s="9" t="s">
        <v>20</v>
      </c>
      <c r="H11" s="10"/>
      <c r="I11" s="49"/>
    </row>
    <row r="12" ht="42" customHeight="1" spans="1:9">
      <c r="A12" s="24"/>
      <c r="B12" s="24" t="s">
        <v>239</v>
      </c>
      <c r="C12" s="24"/>
      <c r="D12" s="24"/>
      <c r="E12" s="24"/>
      <c r="F12" s="24"/>
      <c r="G12" s="33" t="s">
        <v>240</v>
      </c>
      <c r="H12" s="33"/>
      <c r="I12" s="33"/>
    </row>
    <row r="13" ht="18.75" customHeight="1" spans="1:9">
      <c r="A13" s="32" t="s">
        <v>23</v>
      </c>
      <c r="B13" s="33" t="s">
        <v>24</v>
      </c>
      <c r="C13" s="33" t="s">
        <v>25</v>
      </c>
      <c r="D13" s="33" t="s">
        <v>26</v>
      </c>
      <c r="E13" s="33" t="s">
        <v>27</v>
      </c>
      <c r="F13" s="34" t="s">
        <v>28</v>
      </c>
      <c r="G13" s="33" t="s">
        <v>12</v>
      </c>
      <c r="H13" s="35" t="s">
        <v>14</v>
      </c>
      <c r="I13" s="33" t="s">
        <v>29</v>
      </c>
    </row>
    <row r="14" ht="18.75" customHeight="1" spans="1:9">
      <c r="A14" s="32"/>
      <c r="B14" s="33"/>
      <c r="C14" s="33"/>
      <c r="D14" s="33"/>
      <c r="E14" s="33"/>
      <c r="F14" s="36"/>
      <c r="G14" s="33"/>
      <c r="H14" s="37"/>
      <c r="I14" s="33"/>
    </row>
    <row r="15" ht="18.75" customHeight="1" spans="1:9">
      <c r="A15" s="32"/>
      <c r="B15" s="52" t="s">
        <v>30</v>
      </c>
      <c r="C15" s="52" t="s">
        <v>31</v>
      </c>
      <c r="D15" s="63" t="s">
        <v>181</v>
      </c>
      <c r="E15" s="64" t="s">
        <v>241</v>
      </c>
      <c r="F15" s="64" t="s">
        <v>241</v>
      </c>
      <c r="G15" s="35">
        <v>50</v>
      </c>
      <c r="H15" s="35">
        <v>50</v>
      </c>
      <c r="I15" s="8"/>
    </row>
    <row r="16" ht="18.75" customHeight="1" spans="1:9">
      <c r="A16" s="32"/>
      <c r="B16" s="52"/>
      <c r="C16" s="52"/>
      <c r="D16" s="63" t="s">
        <v>183</v>
      </c>
      <c r="E16" s="65" t="s">
        <v>184</v>
      </c>
      <c r="F16" s="65" t="s">
        <v>184</v>
      </c>
      <c r="G16" s="66"/>
      <c r="H16" s="66"/>
      <c r="I16" s="8"/>
    </row>
    <row r="17" ht="18.75" customHeight="1" spans="1:9">
      <c r="A17" s="32"/>
      <c r="B17" s="52"/>
      <c r="C17" s="52"/>
      <c r="D17" s="63" t="s">
        <v>185</v>
      </c>
      <c r="E17" s="65" t="s">
        <v>186</v>
      </c>
      <c r="F17" s="65" t="s">
        <v>186</v>
      </c>
      <c r="G17" s="66"/>
      <c r="H17" s="66"/>
      <c r="I17" s="8"/>
    </row>
    <row r="18" ht="18.75" customHeight="1" spans="1:9">
      <c r="A18" s="32"/>
      <c r="B18" s="52"/>
      <c r="C18" s="52" t="s">
        <v>44</v>
      </c>
      <c r="D18" s="67" t="s">
        <v>187</v>
      </c>
      <c r="E18" s="65" t="s">
        <v>188</v>
      </c>
      <c r="F18" s="65" t="s">
        <v>188</v>
      </c>
      <c r="G18" s="66"/>
      <c r="H18" s="66"/>
      <c r="I18" s="8"/>
    </row>
    <row r="19" ht="18.75" customHeight="1" spans="1:9">
      <c r="A19" s="32"/>
      <c r="B19" s="52"/>
      <c r="C19" s="52"/>
      <c r="D19" s="68" t="s">
        <v>189</v>
      </c>
      <c r="E19" s="65" t="s">
        <v>184</v>
      </c>
      <c r="F19" s="65" t="s">
        <v>184</v>
      </c>
      <c r="G19" s="66"/>
      <c r="H19" s="66"/>
      <c r="I19" s="8"/>
    </row>
    <row r="20" ht="18.75" customHeight="1" spans="1:9">
      <c r="A20" s="32"/>
      <c r="B20" s="52"/>
      <c r="C20" s="52"/>
      <c r="D20" s="68" t="s">
        <v>190</v>
      </c>
      <c r="E20" s="65" t="s">
        <v>184</v>
      </c>
      <c r="F20" s="65" t="s">
        <v>184</v>
      </c>
      <c r="G20" s="66"/>
      <c r="H20" s="66"/>
      <c r="I20" s="8"/>
    </row>
    <row r="21" ht="18.75" customHeight="1" spans="1:9">
      <c r="A21" s="32"/>
      <c r="B21" s="52"/>
      <c r="C21" s="52" t="s">
        <v>52</v>
      </c>
      <c r="D21" s="68" t="s">
        <v>53</v>
      </c>
      <c r="E21" s="65" t="s">
        <v>184</v>
      </c>
      <c r="F21" s="65" t="s">
        <v>184</v>
      </c>
      <c r="G21" s="66"/>
      <c r="H21" s="66"/>
      <c r="I21" s="8"/>
    </row>
    <row r="22" ht="18.75" customHeight="1" spans="1:9">
      <c r="A22" s="32"/>
      <c r="B22" s="52"/>
      <c r="C22" s="52"/>
      <c r="D22" s="68" t="s">
        <v>191</v>
      </c>
      <c r="E22" s="65" t="s">
        <v>184</v>
      </c>
      <c r="F22" s="65" t="s">
        <v>184</v>
      </c>
      <c r="G22" s="66"/>
      <c r="H22" s="66"/>
      <c r="I22" s="8"/>
    </row>
    <row r="23" ht="18.75" customHeight="1" spans="1:9">
      <c r="A23" s="32"/>
      <c r="B23" s="52"/>
      <c r="C23" s="52"/>
      <c r="G23" s="66"/>
      <c r="H23" s="66"/>
      <c r="I23" s="8"/>
    </row>
    <row r="24" ht="18.75" customHeight="1" spans="1:9">
      <c r="A24" s="32"/>
      <c r="B24" s="52"/>
      <c r="C24" s="52" t="s">
        <v>55</v>
      </c>
      <c r="D24" s="68" t="s">
        <v>192</v>
      </c>
      <c r="E24" s="65" t="s">
        <v>242</v>
      </c>
      <c r="F24" s="65" t="s">
        <v>242</v>
      </c>
      <c r="G24" s="66"/>
      <c r="H24" s="66"/>
      <c r="I24" s="8"/>
    </row>
    <row r="25" ht="18.75" customHeight="1" spans="1:9">
      <c r="A25" s="32"/>
      <c r="B25" s="52"/>
      <c r="C25" s="52"/>
      <c r="D25" s="69"/>
      <c r="E25" s="8"/>
      <c r="F25" s="8"/>
      <c r="G25" s="66"/>
      <c r="H25" s="66"/>
      <c r="I25" s="8"/>
    </row>
    <row r="26" ht="18.75" customHeight="1" spans="1:9">
      <c r="A26" s="32"/>
      <c r="B26" s="52"/>
      <c r="C26" s="52"/>
      <c r="D26" s="69"/>
      <c r="E26" s="8"/>
      <c r="F26" s="8"/>
      <c r="G26" s="37"/>
      <c r="H26" s="37"/>
      <c r="I26" s="8"/>
    </row>
    <row r="27" ht="18.75" customHeight="1" spans="1:9">
      <c r="A27" s="32"/>
      <c r="B27" s="52"/>
      <c r="C27" s="52" t="s">
        <v>243</v>
      </c>
      <c r="D27" s="69"/>
      <c r="E27" s="8"/>
      <c r="F27" s="8"/>
      <c r="G27" s="69"/>
      <c r="H27" s="69"/>
      <c r="I27" s="8"/>
    </row>
    <row r="28" ht="18.75" customHeight="1" spans="1:9">
      <c r="A28" s="32"/>
      <c r="B28" s="52" t="s">
        <v>65</v>
      </c>
      <c r="C28" s="52" t="s">
        <v>66</v>
      </c>
      <c r="D28" s="69"/>
      <c r="E28" s="8"/>
      <c r="F28" s="8"/>
      <c r="G28" s="35">
        <v>30</v>
      </c>
      <c r="H28" s="35">
        <v>30</v>
      </c>
      <c r="I28" s="8"/>
    </row>
    <row r="29" ht="18.75" customHeight="1" spans="1:9">
      <c r="A29" s="32"/>
      <c r="B29" s="52"/>
      <c r="C29" s="52"/>
      <c r="D29" s="69"/>
      <c r="E29" s="8"/>
      <c r="F29" s="8"/>
      <c r="G29" s="66"/>
      <c r="H29" s="66"/>
      <c r="I29" s="8"/>
    </row>
    <row r="30" ht="18.75" customHeight="1" spans="1:9">
      <c r="A30" s="32"/>
      <c r="B30" s="52"/>
      <c r="C30" s="52"/>
      <c r="D30" s="69"/>
      <c r="E30" s="70"/>
      <c r="F30" s="70"/>
      <c r="G30" s="66"/>
      <c r="H30" s="66"/>
      <c r="I30" s="33"/>
    </row>
    <row r="31" ht="18.75" customHeight="1" spans="1:9">
      <c r="A31" s="32"/>
      <c r="B31" s="52"/>
      <c r="C31" s="52" t="s">
        <v>80</v>
      </c>
      <c r="D31" s="71" t="s">
        <v>194</v>
      </c>
      <c r="E31" s="71" t="s">
        <v>195</v>
      </c>
      <c r="F31" s="72" t="s">
        <v>244</v>
      </c>
      <c r="G31" s="66"/>
      <c r="H31" s="66"/>
      <c r="I31" s="33"/>
    </row>
    <row r="32" ht="18.75" customHeight="1" spans="1:9">
      <c r="A32" s="32"/>
      <c r="B32" s="52"/>
      <c r="C32" s="52"/>
      <c r="D32" s="73"/>
      <c r="E32" s="73"/>
      <c r="F32" s="74"/>
      <c r="G32" s="66"/>
      <c r="H32" s="66"/>
      <c r="I32" s="33"/>
    </row>
    <row r="33" ht="37" customHeight="1" spans="1:9">
      <c r="A33" s="32"/>
      <c r="B33" s="52"/>
      <c r="C33" s="52"/>
      <c r="D33" s="75"/>
      <c r="E33" s="75"/>
      <c r="F33" s="76"/>
      <c r="G33" s="66"/>
      <c r="H33" s="66"/>
      <c r="I33" s="11"/>
    </row>
    <row r="34" ht="18.75" customHeight="1" spans="1:9">
      <c r="A34" s="32"/>
      <c r="B34" s="52"/>
      <c r="C34" s="52" t="s">
        <v>123</v>
      </c>
      <c r="D34" s="77"/>
      <c r="E34" s="78"/>
      <c r="F34" s="78"/>
      <c r="G34" s="66"/>
      <c r="H34" s="66"/>
      <c r="I34" s="11"/>
    </row>
    <row r="35" ht="18.75" customHeight="1" spans="1:9">
      <c r="A35" s="32"/>
      <c r="B35" s="52"/>
      <c r="C35" s="52"/>
      <c r="D35" s="50"/>
      <c r="E35" s="50"/>
      <c r="F35" s="50"/>
      <c r="G35" s="66"/>
      <c r="H35" s="66"/>
      <c r="I35" s="50"/>
    </row>
    <row r="36" ht="18.75" customHeight="1" spans="1:9">
      <c r="A36" s="32"/>
      <c r="B36" s="52"/>
      <c r="C36" s="52"/>
      <c r="D36" s="50"/>
      <c r="E36" s="50"/>
      <c r="F36" s="50"/>
      <c r="G36" s="66"/>
      <c r="H36" s="66"/>
      <c r="I36" s="50"/>
    </row>
    <row r="37" ht="18.75" customHeight="1" spans="1:9">
      <c r="A37" s="32"/>
      <c r="B37" s="52"/>
      <c r="C37" s="52" t="s">
        <v>126</v>
      </c>
      <c r="D37" s="71" t="s">
        <v>197</v>
      </c>
      <c r="E37" s="71" t="s">
        <v>195</v>
      </c>
      <c r="F37" s="71" t="s">
        <v>245</v>
      </c>
      <c r="G37" s="66"/>
      <c r="H37" s="66"/>
      <c r="I37" s="50"/>
    </row>
    <row r="38" ht="18.75" customHeight="1" spans="1:9">
      <c r="A38" s="32"/>
      <c r="B38" s="52"/>
      <c r="C38" s="52"/>
      <c r="D38" s="73"/>
      <c r="E38" s="73"/>
      <c r="F38" s="73"/>
      <c r="G38" s="66"/>
      <c r="H38" s="66"/>
      <c r="I38" s="50"/>
    </row>
    <row r="39" ht="18.75" customHeight="1" spans="1:9">
      <c r="A39" s="32"/>
      <c r="B39" s="52"/>
      <c r="C39" s="52"/>
      <c r="D39" s="73"/>
      <c r="E39" s="73"/>
      <c r="F39" s="73"/>
      <c r="G39" s="66"/>
      <c r="H39" s="66"/>
      <c r="I39" s="50"/>
    </row>
    <row r="40" ht="18.75" customHeight="1" spans="1:9">
      <c r="A40" s="32"/>
      <c r="B40" s="52"/>
      <c r="C40" s="52" t="s">
        <v>243</v>
      </c>
      <c r="D40" s="75"/>
      <c r="E40" s="75"/>
      <c r="F40" s="75"/>
      <c r="G40" s="37"/>
      <c r="H40" s="37"/>
      <c r="I40" s="50"/>
    </row>
    <row r="41" ht="18.75" customHeight="1" spans="1:9">
      <c r="A41" s="32"/>
      <c r="B41" s="52" t="s">
        <v>84</v>
      </c>
      <c r="C41" s="52" t="s">
        <v>85</v>
      </c>
      <c r="D41" s="71" t="s">
        <v>199</v>
      </c>
      <c r="E41" s="71" t="s">
        <v>200</v>
      </c>
      <c r="F41" s="79" t="s">
        <v>184</v>
      </c>
      <c r="G41" s="35">
        <v>10</v>
      </c>
      <c r="H41" s="35">
        <v>9</v>
      </c>
      <c r="I41" s="34" t="s">
        <v>246</v>
      </c>
    </row>
    <row r="42" ht="18.75" customHeight="1" spans="1:9">
      <c r="A42" s="32"/>
      <c r="B42" s="52"/>
      <c r="C42" s="52"/>
      <c r="D42" s="73"/>
      <c r="E42" s="73"/>
      <c r="F42" s="80"/>
      <c r="G42" s="66"/>
      <c r="H42" s="66"/>
      <c r="I42" s="83"/>
    </row>
    <row r="43" ht="18.75" customHeight="1" spans="1:9">
      <c r="A43" s="32"/>
      <c r="B43" s="52"/>
      <c r="C43" s="52"/>
      <c r="D43" s="73"/>
      <c r="E43" s="73"/>
      <c r="F43" s="80"/>
      <c r="G43" s="66"/>
      <c r="H43" s="66"/>
      <c r="I43" s="83"/>
    </row>
    <row r="44" ht="18.75" customHeight="1" spans="1:9">
      <c r="A44" s="32"/>
      <c r="B44" s="52"/>
      <c r="C44" s="52" t="s">
        <v>243</v>
      </c>
      <c r="D44" s="75"/>
      <c r="E44" s="75"/>
      <c r="F44" s="81"/>
      <c r="G44" s="37"/>
      <c r="H44" s="37"/>
      <c r="I44" s="36"/>
    </row>
    <row r="45" ht="18.75" customHeight="1" spans="1:9">
      <c r="A45" s="8" t="s">
        <v>89</v>
      </c>
      <c r="B45" s="8"/>
      <c r="C45" s="8"/>
      <c r="D45" s="8"/>
      <c r="E45" s="8"/>
      <c r="F45" s="8"/>
      <c r="G45" s="8">
        <v>100</v>
      </c>
      <c r="H45" s="8">
        <v>99</v>
      </c>
      <c r="I45" s="50"/>
    </row>
    <row r="46" spans="1:9">
      <c r="A46" s="47" t="s">
        <v>90</v>
      </c>
      <c r="B46" s="48"/>
      <c r="C46" s="48"/>
      <c r="D46" s="48"/>
      <c r="E46" s="48"/>
      <c r="F46" s="48"/>
      <c r="G46" s="48"/>
      <c r="H46" s="48"/>
      <c r="I46" s="48"/>
    </row>
    <row r="47" spans="1:9">
      <c r="A47" s="48"/>
      <c r="B47" s="48"/>
      <c r="C47" s="48"/>
      <c r="D47" s="48"/>
      <c r="E47" s="48"/>
      <c r="F47" s="48"/>
      <c r="G47" s="48"/>
      <c r="H47" s="48"/>
      <c r="I47" s="48"/>
    </row>
    <row r="48" ht="82" customHeight="1" spans="1:9">
      <c r="A48" s="48"/>
      <c r="B48" s="48"/>
      <c r="C48" s="48"/>
      <c r="D48" s="48"/>
      <c r="E48" s="48"/>
      <c r="F48" s="48"/>
      <c r="G48" s="48"/>
      <c r="H48" s="48"/>
      <c r="I48" s="48"/>
    </row>
  </sheetData>
  <mergeCells count="55">
    <mergeCell ref="A2:I2"/>
    <mergeCell ref="A3:I3"/>
    <mergeCell ref="A5:C5"/>
    <mergeCell ref="D5:I5"/>
    <mergeCell ref="A6:C6"/>
    <mergeCell ref="D6:F6"/>
    <mergeCell ref="H6:I6"/>
    <mergeCell ref="B11:F11"/>
    <mergeCell ref="G11:I11"/>
    <mergeCell ref="B12:F12"/>
    <mergeCell ref="G12:I12"/>
    <mergeCell ref="A45:F45"/>
    <mergeCell ref="A11:A12"/>
    <mergeCell ref="A13:A44"/>
    <mergeCell ref="B13:B14"/>
    <mergeCell ref="B15:B27"/>
    <mergeCell ref="B28:B40"/>
    <mergeCell ref="B41:B44"/>
    <mergeCell ref="C13:C14"/>
    <mergeCell ref="C15:C17"/>
    <mergeCell ref="C18:C20"/>
    <mergeCell ref="C21:C23"/>
    <mergeCell ref="C24:C26"/>
    <mergeCell ref="C28:C30"/>
    <mergeCell ref="C31:C33"/>
    <mergeCell ref="C34:C36"/>
    <mergeCell ref="C37:C39"/>
    <mergeCell ref="C41:C43"/>
    <mergeCell ref="D13:D14"/>
    <mergeCell ref="D31:D33"/>
    <mergeCell ref="D37:D40"/>
    <mergeCell ref="D41:D44"/>
    <mergeCell ref="E13:E14"/>
    <mergeCell ref="E31:E33"/>
    <mergeCell ref="E37:E40"/>
    <mergeCell ref="E41:E44"/>
    <mergeCell ref="F13:F14"/>
    <mergeCell ref="F31:F33"/>
    <mergeCell ref="F37:F40"/>
    <mergeCell ref="F41:F44"/>
    <mergeCell ref="G8:G9"/>
    <mergeCell ref="G13:G14"/>
    <mergeCell ref="G15:G26"/>
    <mergeCell ref="G28:G40"/>
    <mergeCell ref="G41:G44"/>
    <mergeCell ref="H8:H9"/>
    <mergeCell ref="H13:H14"/>
    <mergeCell ref="H15:H26"/>
    <mergeCell ref="H28:H40"/>
    <mergeCell ref="H41:H44"/>
    <mergeCell ref="I8:I9"/>
    <mergeCell ref="I13:I14"/>
    <mergeCell ref="I41:I44"/>
    <mergeCell ref="A7:B10"/>
    <mergeCell ref="A46:I48"/>
  </mergeCells>
  <pageMargins left="0.7" right="0.7" top="0.75" bottom="0.75" header="0.3" footer="0.3"/>
  <pageSetup paperSize="9" scale="6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workbookViewId="0">
      <selection activeCell="O9" sqref="O9"/>
    </sheetView>
  </sheetViews>
  <sheetFormatPr defaultColWidth="9" defaultRowHeight="13.5"/>
  <cols>
    <col min="2" max="2" width="5.13333333333333" customWidth="1"/>
    <col min="3" max="3" width="15.3833333333333" customWidth="1"/>
    <col min="4" max="5" width="19.8833333333333" customWidth="1"/>
    <col min="6" max="6" width="19.6333333333333" customWidth="1"/>
    <col min="7" max="8" width="10.3833333333333" customWidth="1"/>
    <col min="9" max="9" width="16.125" customWidth="1"/>
  </cols>
  <sheetData>
    <row r="1" ht="14.25" spans="1:9">
      <c r="A1" s="2" t="s">
        <v>0</v>
      </c>
      <c r="B1" s="3"/>
      <c r="C1" s="3"/>
      <c r="D1" s="3"/>
      <c r="E1" s="1"/>
      <c r="F1" s="1"/>
      <c r="G1" s="1"/>
      <c r="H1" s="1"/>
      <c r="I1" s="1"/>
    </row>
    <row r="2" ht="25.5" spans="1:9">
      <c r="A2" s="4" t="s">
        <v>1</v>
      </c>
      <c r="B2" s="5"/>
      <c r="C2" s="5"/>
      <c r="D2" s="5"/>
      <c r="E2" s="5"/>
      <c r="F2" s="5"/>
      <c r="G2" s="5"/>
      <c r="H2" s="5"/>
      <c r="I2" s="5"/>
    </row>
    <row r="3" ht="19.5" spans="1:9">
      <c r="A3" s="6" t="s">
        <v>2</v>
      </c>
      <c r="B3" s="6"/>
      <c r="C3" s="6"/>
      <c r="D3" s="6"/>
      <c r="E3" s="6"/>
      <c r="F3" s="6"/>
      <c r="G3" s="6"/>
      <c r="H3" s="6"/>
      <c r="I3" s="6"/>
    </row>
    <row r="4" spans="1:9">
      <c r="A4" s="7"/>
      <c r="B4" s="7"/>
      <c r="C4" s="7"/>
      <c r="D4" s="7"/>
      <c r="E4" s="7"/>
      <c r="F4" s="7"/>
      <c r="G4" s="7"/>
      <c r="H4" s="7"/>
      <c r="I4" s="7"/>
    </row>
    <row r="5" ht="18.75" customHeight="1" spans="1:9">
      <c r="A5" s="8" t="s">
        <v>3</v>
      </c>
      <c r="B5" s="8"/>
      <c r="C5" s="8"/>
      <c r="D5" s="9" t="s">
        <v>247</v>
      </c>
      <c r="E5" s="10"/>
      <c r="F5" s="10"/>
      <c r="G5" s="10"/>
      <c r="H5" s="10"/>
      <c r="I5" s="49"/>
    </row>
    <row r="6" ht="18.75" customHeight="1" spans="1:9">
      <c r="A6" s="8" t="s">
        <v>5</v>
      </c>
      <c r="B6" s="8"/>
      <c r="C6" s="8"/>
      <c r="D6" s="11" t="s">
        <v>6</v>
      </c>
      <c r="E6" s="11"/>
      <c r="F6" s="11"/>
      <c r="G6" s="8" t="s">
        <v>7</v>
      </c>
      <c r="H6" s="8" t="s">
        <v>178</v>
      </c>
      <c r="I6" s="8"/>
    </row>
    <row r="7" ht="18.75" customHeight="1" spans="1:9">
      <c r="A7" s="12" t="s">
        <v>8</v>
      </c>
      <c r="B7" s="13"/>
      <c r="C7" s="14"/>
      <c r="D7" s="15" t="s">
        <v>9</v>
      </c>
      <c r="E7" s="15" t="s">
        <v>10</v>
      </c>
      <c r="F7" s="15" t="s">
        <v>11</v>
      </c>
      <c r="G7" s="11" t="s">
        <v>12</v>
      </c>
      <c r="H7" s="8" t="s">
        <v>13</v>
      </c>
      <c r="I7" s="8" t="s">
        <v>14</v>
      </c>
    </row>
    <row r="8" ht="18.75" customHeight="1" spans="1:9">
      <c r="A8" s="16"/>
      <c r="B8" s="17"/>
      <c r="C8" s="15" t="s">
        <v>15</v>
      </c>
      <c r="D8" s="18">
        <v>108.49</v>
      </c>
      <c r="E8" s="19">
        <v>108.49</v>
      </c>
      <c r="F8" s="19">
        <v>108.49</v>
      </c>
      <c r="G8" s="35">
        <v>10</v>
      </c>
      <c r="H8" s="57">
        <v>1</v>
      </c>
      <c r="I8" s="35">
        <v>10</v>
      </c>
    </row>
    <row r="9" ht="18.75" customHeight="1" spans="1:9">
      <c r="A9" s="16"/>
      <c r="B9" s="17"/>
      <c r="C9" s="21" t="s">
        <v>16</v>
      </c>
      <c r="D9" s="18">
        <v>108.49</v>
      </c>
      <c r="E9" s="19">
        <v>108.49</v>
      </c>
      <c r="F9" s="19">
        <v>108.49</v>
      </c>
      <c r="G9" s="37"/>
      <c r="H9" s="37"/>
      <c r="I9" s="37"/>
    </row>
    <row r="10" ht="18.75" customHeight="1" spans="1:9">
      <c r="A10" s="22"/>
      <c r="B10" s="23"/>
      <c r="C10" s="21" t="s">
        <v>17</v>
      </c>
      <c r="D10" s="18"/>
      <c r="E10" s="19"/>
      <c r="F10" s="19"/>
      <c r="G10" s="19"/>
      <c r="H10" s="8"/>
      <c r="I10" s="8"/>
    </row>
    <row r="11" ht="18.75" customHeight="1" spans="1:9">
      <c r="A11" s="24" t="s">
        <v>18</v>
      </c>
      <c r="B11" s="25" t="s">
        <v>19</v>
      </c>
      <c r="C11" s="26"/>
      <c r="D11" s="26"/>
      <c r="E11" s="26"/>
      <c r="F11" s="27"/>
      <c r="G11" s="9" t="s">
        <v>20</v>
      </c>
      <c r="H11" s="10"/>
      <c r="I11" s="49"/>
    </row>
    <row r="12" ht="38.25" customHeight="1" spans="1:9">
      <c r="A12" s="24"/>
      <c r="B12" s="58" t="s">
        <v>248</v>
      </c>
      <c r="C12" s="59"/>
      <c r="D12" s="59"/>
      <c r="E12" s="59"/>
      <c r="F12" s="60"/>
      <c r="G12" s="61" t="s">
        <v>249</v>
      </c>
      <c r="H12" s="62"/>
      <c r="I12" s="82"/>
    </row>
    <row r="13" ht="18.75" customHeight="1" spans="1:9">
      <c r="A13" s="32" t="s">
        <v>23</v>
      </c>
      <c r="B13" s="33" t="s">
        <v>24</v>
      </c>
      <c r="C13" s="33" t="s">
        <v>25</v>
      </c>
      <c r="D13" s="33" t="s">
        <v>26</v>
      </c>
      <c r="E13" s="33" t="s">
        <v>27</v>
      </c>
      <c r="F13" s="34" t="s">
        <v>28</v>
      </c>
      <c r="G13" s="33" t="s">
        <v>12</v>
      </c>
      <c r="H13" s="35" t="s">
        <v>14</v>
      </c>
      <c r="I13" s="33" t="s">
        <v>29</v>
      </c>
    </row>
    <row r="14" ht="18.75" customHeight="1" spans="1:9">
      <c r="A14" s="32"/>
      <c r="B14" s="33"/>
      <c r="C14" s="33"/>
      <c r="D14" s="33"/>
      <c r="E14" s="33"/>
      <c r="F14" s="36"/>
      <c r="G14" s="33"/>
      <c r="H14" s="37"/>
      <c r="I14" s="33"/>
    </row>
    <row r="15" ht="18.75" customHeight="1" spans="1:9">
      <c r="A15" s="32"/>
      <c r="B15" s="52" t="s">
        <v>30</v>
      </c>
      <c r="C15" s="52" t="s">
        <v>31</v>
      </c>
      <c r="D15" s="63" t="s">
        <v>250</v>
      </c>
      <c r="E15" s="64" t="s">
        <v>251</v>
      </c>
      <c r="F15" s="64" t="s">
        <v>251</v>
      </c>
      <c r="G15" s="35">
        <v>50</v>
      </c>
      <c r="H15" s="35">
        <v>50</v>
      </c>
      <c r="I15" s="8"/>
    </row>
    <row r="16" ht="18.75" customHeight="1" spans="1:9">
      <c r="A16" s="32"/>
      <c r="B16" s="52"/>
      <c r="C16" s="52"/>
      <c r="D16" s="63" t="s">
        <v>183</v>
      </c>
      <c r="E16" s="65" t="s">
        <v>184</v>
      </c>
      <c r="F16" s="65" t="s">
        <v>184</v>
      </c>
      <c r="G16" s="66"/>
      <c r="H16" s="66"/>
      <c r="I16" s="8"/>
    </row>
    <row r="17" ht="18.75" customHeight="1" spans="1:9">
      <c r="A17" s="32"/>
      <c r="B17" s="52"/>
      <c r="C17" s="52"/>
      <c r="D17" s="63" t="s">
        <v>185</v>
      </c>
      <c r="E17" s="65" t="s">
        <v>186</v>
      </c>
      <c r="F17" s="65" t="s">
        <v>186</v>
      </c>
      <c r="G17" s="66"/>
      <c r="H17" s="66"/>
      <c r="I17" s="8"/>
    </row>
    <row r="18" ht="18.75" customHeight="1" spans="1:9">
      <c r="A18" s="32"/>
      <c r="B18" s="52"/>
      <c r="C18" s="52" t="s">
        <v>44</v>
      </c>
      <c r="D18" s="67" t="s">
        <v>187</v>
      </c>
      <c r="E18" s="65" t="s">
        <v>188</v>
      </c>
      <c r="F18" s="65" t="s">
        <v>188</v>
      </c>
      <c r="G18" s="66"/>
      <c r="H18" s="66"/>
      <c r="I18" s="8"/>
    </row>
    <row r="19" ht="18.75" customHeight="1" spans="1:9">
      <c r="A19" s="32"/>
      <c r="B19" s="52"/>
      <c r="C19" s="52"/>
      <c r="D19" s="68" t="s">
        <v>189</v>
      </c>
      <c r="E19" s="65" t="s">
        <v>184</v>
      </c>
      <c r="F19" s="65" t="s">
        <v>184</v>
      </c>
      <c r="G19" s="66"/>
      <c r="H19" s="66"/>
      <c r="I19" s="8"/>
    </row>
    <row r="20" ht="18.75" customHeight="1" spans="1:9">
      <c r="A20" s="32"/>
      <c r="B20" s="52"/>
      <c r="C20" s="52"/>
      <c r="D20" s="68" t="s">
        <v>190</v>
      </c>
      <c r="E20" s="65" t="s">
        <v>184</v>
      </c>
      <c r="F20" s="65" t="s">
        <v>184</v>
      </c>
      <c r="G20" s="66"/>
      <c r="H20" s="66"/>
      <c r="I20" s="8"/>
    </row>
    <row r="21" ht="18.75" customHeight="1" spans="1:9">
      <c r="A21" s="32"/>
      <c r="B21" s="52"/>
      <c r="C21" s="52" t="s">
        <v>52</v>
      </c>
      <c r="D21" s="68" t="s">
        <v>53</v>
      </c>
      <c r="E21" s="65" t="s">
        <v>184</v>
      </c>
      <c r="F21" s="65" t="s">
        <v>184</v>
      </c>
      <c r="G21" s="66"/>
      <c r="H21" s="66"/>
      <c r="I21" s="8"/>
    </row>
    <row r="22" ht="18.75" customHeight="1" spans="1:9">
      <c r="A22" s="32"/>
      <c r="B22" s="52"/>
      <c r="C22" s="52"/>
      <c r="D22" s="68" t="s">
        <v>191</v>
      </c>
      <c r="E22" s="65" t="s">
        <v>184</v>
      </c>
      <c r="F22" s="65" t="s">
        <v>184</v>
      </c>
      <c r="G22" s="66"/>
      <c r="H22" s="66"/>
      <c r="I22" s="8"/>
    </row>
    <row r="23" ht="18.75" customHeight="1" spans="1:9">
      <c r="A23" s="32"/>
      <c r="B23" s="52"/>
      <c r="C23" s="52"/>
      <c r="D23" s="69"/>
      <c r="E23" s="8"/>
      <c r="F23" s="8"/>
      <c r="G23" s="66"/>
      <c r="H23" s="66"/>
      <c r="I23" s="8"/>
    </row>
    <row r="24" ht="33" customHeight="1" spans="1:9">
      <c r="A24" s="32"/>
      <c r="B24" s="52"/>
      <c r="C24" s="52" t="s">
        <v>55</v>
      </c>
      <c r="D24" s="68" t="s">
        <v>192</v>
      </c>
      <c r="E24" s="65" t="s">
        <v>252</v>
      </c>
      <c r="F24" s="65" t="s">
        <v>252</v>
      </c>
      <c r="G24" s="66"/>
      <c r="H24" s="66"/>
      <c r="I24" s="8"/>
    </row>
    <row r="25" ht="18.75" customHeight="1" spans="1:9">
      <c r="A25" s="32"/>
      <c r="B25" s="52"/>
      <c r="C25" s="52"/>
      <c r="D25" s="69"/>
      <c r="E25" s="8"/>
      <c r="F25" s="8"/>
      <c r="G25" s="66"/>
      <c r="H25" s="66"/>
      <c r="I25" s="8"/>
    </row>
    <row r="26" ht="18.75" customHeight="1" spans="1:9">
      <c r="A26" s="32"/>
      <c r="B26" s="52"/>
      <c r="C26" s="52"/>
      <c r="D26" s="69"/>
      <c r="E26" s="8"/>
      <c r="F26" s="8"/>
      <c r="G26" s="37"/>
      <c r="H26" s="37"/>
      <c r="I26" s="8"/>
    </row>
    <row r="27" ht="18.75" customHeight="1" spans="1:9">
      <c r="A27" s="32"/>
      <c r="B27" s="52"/>
      <c r="C27" s="52" t="s">
        <v>243</v>
      </c>
      <c r="D27" s="69"/>
      <c r="E27" s="8"/>
      <c r="F27" s="8"/>
      <c r="G27" s="69"/>
      <c r="H27" s="69"/>
      <c r="I27" s="8"/>
    </row>
    <row r="28" ht="18.75" customHeight="1" spans="1:9">
      <c r="A28" s="32"/>
      <c r="B28" s="52" t="s">
        <v>65</v>
      </c>
      <c r="C28" s="52" t="s">
        <v>66</v>
      </c>
      <c r="D28" s="69"/>
      <c r="E28" s="8"/>
      <c r="F28" s="8"/>
      <c r="G28" s="35">
        <v>30</v>
      </c>
      <c r="H28" s="35">
        <v>30</v>
      </c>
      <c r="I28" s="8"/>
    </row>
    <row r="29" ht="18.75" customHeight="1" spans="1:9">
      <c r="A29" s="32"/>
      <c r="B29" s="52"/>
      <c r="C29" s="52"/>
      <c r="D29" s="69"/>
      <c r="E29" s="8"/>
      <c r="F29" s="8"/>
      <c r="G29" s="66"/>
      <c r="H29" s="66"/>
      <c r="I29" s="8"/>
    </row>
    <row r="30" ht="18.75" customHeight="1" spans="1:9">
      <c r="A30" s="32"/>
      <c r="B30" s="52"/>
      <c r="C30" s="52"/>
      <c r="D30" s="69"/>
      <c r="E30" s="70"/>
      <c r="F30" s="70"/>
      <c r="G30" s="66"/>
      <c r="H30" s="66"/>
      <c r="I30" s="33"/>
    </row>
    <row r="31" ht="18.75" customHeight="1" spans="1:9">
      <c r="A31" s="32"/>
      <c r="B31" s="52"/>
      <c r="C31" s="52" t="s">
        <v>80</v>
      </c>
      <c r="D31" s="71" t="s">
        <v>194</v>
      </c>
      <c r="E31" s="71" t="s">
        <v>195</v>
      </c>
      <c r="F31" s="72" t="s">
        <v>253</v>
      </c>
      <c r="G31" s="66"/>
      <c r="H31" s="66"/>
      <c r="I31" s="33"/>
    </row>
    <row r="32" ht="18.75" customHeight="1" spans="1:9">
      <c r="A32" s="32"/>
      <c r="B32" s="52"/>
      <c r="C32" s="52"/>
      <c r="D32" s="73"/>
      <c r="E32" s="73"/>
      <c r="F32" s="74"/>
      <c r="G32" s="66"/>
      <c r="H32" s="66"/>
      <c r="I32" s="33"/>
    </row>
    <row r="33" ht="33" customHeight="1" spans="1:9">
      <c r="A33" s="32"/>
      <c r="B33" s="52"/>
      <c r="C33" s="52"/>
      <c r="D33" s="75"/>
      <c r="E33" s="75"/>
      <c r="F33" s="76"/>
      <c r="G33" s="66"/>
      <c r="H33" s="66"/>
      <c r="I33" s="11"/>
    </row>
    <row r="34" ht="18.75" customHeight="1" spans="1:9">
      <c r="A34" s="32"/>
      <c r="B34" s="52"/>
      <c r="C34" s="52" t="s">
        <v>123</v>
      </c>
      <c r="D34" s="77"/>
      <c r="E34" s="78"/>
      <c r="F34" s="78"/>
      <c r="G34" s="66"/>
      <c r="H34" s="66"/>
      <c r="I34" s="11"/>
    </row>
    <row r="35" ht="18.75" customHeight="1" spans="1:9">
      <c r="A35" s="32"/>
      <c r="B35" s="52"/>
      <c r="C35" s="52"/>
      <c r="D35" s="50"/>
      <c r="E35" s="50"/>
      <c r="F35" s="50"/>
      <c r="G35" s="66"/>
      <c r="H35" s="66"/>
      <c r="I35" s="50"/>
    </row>
    <row r="36" ht="18.75" customHeight="1" spans="1:9">
      <c r="A36" s="32"/>
      <c r="B36" s="52"/>
      <c r="C36" s="52"/>
      <c r="D36" s="50"/>
      <c r="E36" s="50"/>
      <c r="F36" s="50"/>
      <c r="G36" s="66"/>
      <c r="H36" s="66"/>
      <c r="I36" s="50"/>
    </row>
    <row r="37" ht="18.75" customHeight="1" spans="1:9">
      <c r="A37" s="32"/>
      <c r="B37" s="52"/>
      <c r="C37" s="52" t="s">
        <v>126</v>
      </c>
      <c r="D37" s="71" t="s">
        <v>197</v>
      </c>
      <c r="E37" s="71" t="s">
        <v>195</v>
      </c>
      <c r="F37" s="71" t="s">
        <v>254</v>
      </c>
      <c r="G37" s="66"/>
      <c r="H37" s="66"/>
      <c r="I37" s="50"/>
    </row>
    <row r="38" ht="18.75" customHeight="1" spans="1:9">
      <c r="A38" s="32"/>
      <c r="B38" s="52"/>
      <c r="C38" s="52"/>
      <c r="D38" s="73"/>
      <c r="E38" s="73"/>
      <c r="F38" s="73"/>
      <c r="G38" s="66"/>
      <c r="H38" s="66"/>
      <c r="I38" s="50"/>
    </row>
    <row r="39" ht="18.75" customHeight="1" spans="1:9">
      <c r="A39" s="32"/>
      <c r="B39" s="52"/>
      <c r="C39" s="52"/>
      <c r="D39" s="73"/>
      <c r="E39" s="73"/>
      <c r="F39" s="73"/>
      <c r="G39" s="66"/>
      <c r="H39" s="66"/>
      <c r="I39" s="50"/>
    </row>
    <row r="40" ht="18.75" customHeight="1" spans="1:9">
      <c r="A40" s="32"/>
      <c r="B40" s="52"/>
      <c r="C40" s="52" t="s">
        <v>243</v>
      </c>
      <c r="D40" s="75"/>
      <c r="E40" s="75"/>
      <c r="F40" s="75"/>
      <c r="G40" s="37"/>
      <c r="H40" s="37"/>
      <c r="I40" s="50"/>
    </row>
    <row r="41" ht="18.75" customHeight="1" spans="1:9">
      <c r="A41" s="32"/>
      <c r="B41" s="52" t="s">
        <v>84</v>
      </c>
      <c r="C41" s="52" t="s">
        <v>85</v>
      </c>
      <c r="D41" s="71" t="s">
        <v>199</v>
      </c>
      <c r="E41" s="71" t="s">
        <v>200</v>
      </c>
      <c r="F41" s="79" t="s">
        <v>184</v>
      </c>
      <c r="G41" s="35">
        <v>10</v>
      </c>
      <c r="H41" s="35">
        <v>9</v>
      </c>
      <c r="I41" s="34" t="s">
        <v>246</v>
      </c>
    </row>
    <row r="42" ht="18.75" customHeight="1" spans="1:9">
      <c r="A42" s="32"/>
      <c r="B42" s="52"/>
      <c r="C42" s="52"/>
      <c r="D42" s="73"/>
      <c r="E42" s="73"/>
      <c r="F42" s="80"/>
      <c r="G42" s="66"/>
      <c r="H42" s="66"/>
      <c r="I42" s="83"/>
    </row>
    <row r="43" ht="18.75" customHeight="1" spans="1:9">
      <c r="A43" s="32"/>
      <c r="B43" s="52"/>
      <c r="C43" s="52"/>
      <c r="D43" s="73"/>
      <c r="E43" s="73"/>
      <c r="F43" s="80"/>
      <c r="G43" s="66"/>
      <c r="H43" s="66"/>
      <c r="I43" s="83"/>
    </row>
    <row r="44" ht="18.75" customHeight="1" spans="1:9">
      <c r="A44" s="32"/>
      <c r="B44" s="52"/>
      <c r="C44" s="52" t="s">
        <v>243</v>
      </c>
      <c r="D44" s="75"/>
      <c r="E44" s="75"/>
      <c r="F44" s="81"/>
      <c r="G44" s="37"/>
      <c r="H44" s="37"/>
      <c r="I44" s="36"/>
    </row>
    <row r="45" ht="18.75" customHeight="1" spans="1:9">
      <c r="A45" s="8" t="s">
        <v>89</v>
      </c>
      <c r="B45" s="8"/>
      <c r="C45" s="8"/>
      <c r="D45" s="8"/>
      <c r="E45" s="8"/>
      <c r="F45" s="8"/>
      <c r="G45" s="8">
        <v>100</v>
      </c>
      <c r="H45" s="50">
        <v>99</v>
      </c>
      <c r="I45" s="50"/>
    </row>
    <row r="46" ht="33.75" customHeight="1" spans="1:9">
      <c r="A46" s="47" t="s">
        <v>90</v>
      </c>
      <c r="B46" s="48"/>
      <c r="C46" s="48"/>
      <c r="D46" s="48"/>
      <c r="E46" s="48"/>
      <c r="F46" s="48"/>
      <c r="G46" s="48"/>
      <c r="H46" s="48"/>
      <c r="I46" s="48"/>
    </row>
    <row r="47" ht="33.75" customHeight="1" spans="1:9">
      <c r="A47" s="48"/>
      <c r="B47" s="48"/>
      <c r="C47" s="48"/>
      <c r="D47" s="48"/>
      <c r="E47" s="48"/>
      <c r="F47" s="48"/>
      <c r="G47" s="48"/>
      <c r="H47" s="48"/>
      <c r="I47" s="48"/>
    </row>
    <row r="48" ht="33.75" customHeight="1" spans="1:9">
      <c r="A48" s="48"/>
      <c r="B48" s="48"/>
      <c r="C48" s="48"/>
      <c r="D48" s="48"/>
      <c r="E48" s="48"/>
      <c r="F48" s="48"/>
      <c r="G48" s="48"/>
      <c r="H48" s="48"/>
      <c r="I48" s="48"/>
    </row>
  </sheetData>
  <mergeCells count="55">
    <mergeCell ref="A2:I2"/>
    <mergeCell ref="A3:I3"/>
    <mergeCell ref="A5:C5"/>
    <mergeCell ref="D5:I5"/>
    <mergeCell ref="A6:C6"/>
    <mergeCell ref="D6:F6"/>
    <mergeCell ref="H6:I6"/>
    <mergeCell ref="B11:F11"/>
    <mergeCell ref="G11:I11"/>
    <mergeCell ref="B12:F12"/>
    <mergeCell ref="G12:I12"/>
    <mergeCell ref="A45:F45"/>
    <mergeCell ref="A11:A12"/>
    <mergeCell ref="A13:A44"/>
    <mergeCell ref="B13:B14"/>
    <mergeCell ref="B15:B27"/>
    <mergeCell ref="B28:B40"/>
    <mergeCell ref="B41:B44"/>
    <mergeCell ref="C13:C14"/>
    <mergeCell ref="C15:C17"/>
    <mergeCell ref="C18:C20"/>
    <mergeCell ref="C21:C23"/>
    <mergeCell ref="C24:C26"/>
    <mergeCell ref="C28:C30"/>
    <mergeCell ref="C31:C33"/>
    <mergeCell ref="C34:C36"/>
    <mergeCell ref="C37:C39"/>
    <mergeCell ref="C41:C43"/>
    <mergeCell ref="D13:D14"/>
    <mergeCell ref="D31:D33"/>
    <mergeCell ref="D37:D40"/>
    <mergeCell ref="D41:D44"/>
    <mergeCell ref="E13:E14"/>
    <mergeCell ref="E31:E33"/>
    <mergeCell ref="E37:E40"/>
    <mergeCell ref="E41:E44"/>
    <mergeCell ref="F13:F14"/>
    <mergeCell ref="F31:F33"/>
    <mergeCell ref="F37:F40"/>
    <mergeCell ref="F41:F44"/>
    <mergeCell ref="G8:G9"/>
    <mergeCell ref="G13:G14"/>
    <mergeCell ref="G15:G26"/>
    <mergeCell ref="G28:G40"/>
    <mergeCell ref="G41:G44"/>
    <mergeCell ref="H8:H9"/>
    <mergeCell ref="H13:H14"/>
    <mergeCell ref="H15:H26"/>
    <mergeCell ref="H28:H40"/>
    <mergeCell ref="H41:H44"/>
    <mergeCell ref="I8:I9"/>
    <mergeCell ref="I13:I14"/>
    <mergeCell ref="I41:I44"/>
    <mergeCell ref="A7:B10"/>
    <mergeCell ref="A46:I48"/>
  </mergeCells>
  <pageMargins left="0.7" right="0.7" top="0.75" bottom="0.75" header="0.3" footer="0.3"/>
  <pageSetup paperSize="9" scale="7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showGridLines="0" topLeftCell="A2" workbookViewId="0">
      <selection activeCell="D5" sqref="D5:I5"/>
    </sheetView>
  </sheetViews>
  <sheetFormatPr defaultColWidth="8.875" defaultRowHeight="13.5"/>
  <cols>
    <col min="1" max="1" width="6.75" customWidth="1"/>
    <col min="2" max="2" width="10.375" customWidth="1"/>
    <col min="3" max="3" width="13.375" customWidth="1"/>
    <col min="4" max="4" width="21.375" customWidth="1"/>
    <col min="5" max="7" width="10.625" customWidth="1"/>
    <col min="8" max="8" width="14.875" customWidth="1"/>
    <col min="9" max="9" width="14.375"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255</v>
      </c>
      <c r="E5" s="10"/>
      <c r="F5" s="10"/>
      <c r="G5" s="10"/>
      <c r="H5" s="10"/>
      <c r="I5" s="49"/>
    </row>
    <row r="6" ht="18.95" customHeight="1" spans="1:9">
      <c r="A6" s="8" t="s">
        <v>5</v>
      </c>
      <c r="B6" s="8"/>
      <c r="C6" s="8"/>
      <c r="D6" s="11" t="s">
        <v>6</v>
      </c>
      <c r="E6" s="11"/>
      <c r="F6" s="11"/>
      <c r="G6" s="8" t="s">
        <v>7</v>
      </c>
      <c r="H6" s="8" t="s">
        <v>178</v>
      </c>
      <c r="I6" s="8"/>
    </row>
    <row r="7" ht="18.95" customHeight="1" spans="1:9">
      <c r="A7" s="12" t="s">
        <v>8</v>
      </c>
      <c r="B7" s="13"/>
      <c r="C7" s="14"/>
      <c r="D7" s="11" t="s">
        <v>9</v>
      </c>
      <c r="E7" s="11" t="s">
        <v>10</v>
      </c>
      <c r="F7" s="11" t="s">
        <v>11</v>
      </c>
      <c r="G7" s="11" t="s">
        <v>12</v>
      </c>
      <c r="H7" s="8" t="s">
        <v>13</v>
      </c>
      <c r="I7" s="8" t="s">
        <v>14</v>
      </c>
    </row>
    <row r="8" ht="18.95" customHeight="1" spans="1:9">
      <c r="A8" s="16"/>
      <c r="B8" s="17"/>
      <c r="C8" s="15" t="s">
        <v>15</v>
      </c>
      <c r="D8" s="8">
        <v>88.126</v>
      </c>
      <c r="E8" s="8">
        <v>88.126</v>
      </c>
      <c r="F8" s="8">
        <v>88.126</v>
      </c>
      <c r="G8" s="8">
        <v>10</v>
      </c>
      <c r="H8" s="20">
        <v>1</v>
      </c>
      <c r="I8" s="8">
        <v>10</v>
      </c>
    </row>
    <row r="9" ht="18.95" customHeight="1" spans="1:9">
      <c r="A9" s="16"/>
      <c r="B9" s="17"/>
      <c r="C9" s="21" t="s">
        <v>16</v>
      </c>
      <c r="D9" s="8">
        <v>88.126</v>
      </c>
      <c r="E9" s="8">
        <v>88.126</v>
      </c>
      <c r="F9" s="8">
        <v>88.126</v>
      </c>
      <c r="G9" s="8">
        <v>10</v>
      </c>
      <c r="H9" s="20">
        <v>1</v>
      </c>
      <c r="I9" s="8">
        <v>10</v>
      </c>
    </row>
    <row r="10" ht="18.95" customHeight="1" spans="1:9">
      <c r="A10" s="22"/>
      <c r="B10" s="23"/>
      <c r="C10" s="21" t="s">
        <v>17</v>
      </c>
      <c r="D10" s="18"/>
      <c r="E10" s="19"/>
      <c r="F10" s="19"/>
      <c r="G10" s="19"/>
      <c r="H10" s="8"/>
      <c r="I10" s="8"/>
    </row>
    <row r="11" ht="18.95" customHeight="1" spans="1:9">
      <c r="A11" s="24" t="s">
        <v>18</v>
      </c>
      <c r="B11" s="25" t="s">
        <v>19</v>
      </c>
      <c r="C11" s="26"/>
      <c r="D11" s="26"/>
      <c r="E11" s="26"/>
      <c r="F11" s="27"/>
      <c r="G11" s="9" t="s">
        <v>20</v>
      </c>
      <c r="H11" s="10"/>
      <c r="I11" s="49"/>
    </row>
    <row r="12" ht="117" customHeight="1" spans="1:9">
      <c r="A12" s="24"/>
      <c r="B12" s="51" t="s">
        <v>256</v>
      </c>
      <c r="C12" s="51"/>
      <c r="D12" s="51"/>
      <c r="E12" s="51"/>
      <c r="F12" s="51"/>
      <c r="G12" s="51" t="s">
        <v>257</v>
      </c>
      <c r="H12" s="51"/>
      <c r="I12" s="51"/>
    </row>
    <row r="13" ht="18" customHeight="1" spans="1:9">
      <c r="A13" s="32" t="s">
        <v>23</v>
      </c>
      <c r="B13" s="33" t="s">
        <v>24</v>
      </c>
      <c r="C13" s="33" t="s">
        <v>25</v>
      </c>
      <c r="D13" s="33" t="s">
        <v>26</v>
      </c>
      <c r="E13" s="33" t="s">
        <v>27</v>
      </c>
      <c r="F13" s="34" t="s">
        <v>28</v>
      </c>
      <c r="G13" s="33" t="s">
        <v>12</v>
      </c>
      <c r="H13" s="35" t="s">
        <v>14</v>
      </c>
      <c r="I13" s="33" t="s">
        <v>29</v>
      </c>
    </row>
    <row r="14" ht="26.1" customHeight="1" spans="1:9">
      <c r="A14" s="32"/>
      <c r="B14" s="33"/>
      <c r="C14" s="33"/>
      <c r="D14" s="33"/>
      <c r="E14" s="33"/>
      <c r="F14" s="36"/>
      <c r="G14" s="33"/>
      <c r="H14" s="37"/>
      <c r="I14" s="33"/>
    </row>
    <row r="15" ht="44" customHeight="1" spans="1:9">
      <c r="A15" s="32"/>
      <c r="B15" s="52" t="s">
        <v>30</v>
      </c>
      <c r="C15" s="52" t="s">
        <v>31</v>
      </c>
      <c r="D15" s="33" t="s">
        <v>258</v>
      </c>
      <c r="E15" s="8" t="s">
        <v>259</v>
      </c>
      <c r="F15" s="8" t="s">
        <v>259</v>
      </c>
      <c r="G15" s="8">
        <v>20</v>
      </c>
      <c r="H15" s="8">
        <v>20</v>
      </c>
      <c r="I15" s="8"/>
    </row>
    <row r="16" ht="44" customHeight="1" spans="1:9">
      <c r="A16" s="32"/>
      <c r="B16" s="52"/>
      <c r="C16" s="52" t="s">
        <v>44</v>
      </c>
      <c r="D16" s="33" t="s">
        <v>260</v>
      </c>
      <c r="E16" s="20">
        <v>1</v>
      </c>
      <c r="F16" s="20">
        <v>1</v>
      </c>
      <c r="G16" s="8">
        <v>10</v>
      </c>
      <c r="H16" s="8">
        <v>10</v>
      </c>
      <c r="I16" s="8"/>
    </row>
    <row r="17" ht="44" customHeight="1" spans="1:9">
      <c r="A17" s="32"/>
      <c r="B17" s="52"/>
      <c r="C17" s="52"/>
      <c r="D17" s="33" t="s">
        <v>261</v>
      </c>
      <c r="E17" s="20">
        <v>1</v>
      </c>
      <c r="F17" s="20">
        <v>1</v>
      </c>
      <c r="G17" s="8">
        <v>10</v>
      </c>
      <c r="H17" s="8">
        <v>10</v>
      </c>
      <c r="I17" s="8"/>
    </row>
    <row r="18" ht="44" customHeight="1" spans="1:9">
      <c r="A18" s="32"/>
      <c r="B18" s="52"/>
      <c r="C18" s="52" t="s">
        <v>52</v>
      </c>
      <c r="D18" s="33" t="s">
        <v>262</v>
      </c>
      <c r="E18" s="20">
        <v>1</v>
      </c>
      <c r="F18" s="20">
        <v>1</v>
      </c>
      <c r="G18" s="8">
        <v>10</v>
      </c>
      <c r="H18" s="8">
        <v>10</v>
      </c>
      <c r="I18" s="8"/>
    </row>
    <row r="19" ht="44" customHeight="1" spans="1:9">
      <c r="A19" s="32"/>
      <c r="B19" s="52"/>
      <c r="C19" s="52" t="s">
        <v>55</v>
      </c>
      <c r="D19" s="33" t="s">
        <v>263</v>
      </c>
      <c r="E19" s="8" t="s">
        <v>264</v>
      </c>
      <c r="F19" s="8" t="s">
        <v>264</v>
      </c>
      <c r="G19" s="8">
        <v>10</v>
      </c>
      <c r="H19" s="8">
        <v>10</v>
      </c>
      <c r="I19" s="8"/>
    </row>
    <row r="20" ht="88" customHeight="1" spans="1:9">
      <c r="A20" s="32"/>
      <c r="B20" s="52" t="s">
        <v>265</v>
      </c>
      <c r="C20" s="52" t="s">
        <v>80</v>
      </c>
      <c r="D20" s="53" t="s">
        <v>266</v>
      </c>
      <c r="E20" s="54" t="s">
        <v>267</v>
      </c>
      <c r="F20" s="54" t="s">
        <v>268</v>
      </c>
      <c r="G20" s="8">
        <v>20</v>
      </c>
      <c r="H20" s="8">
        <v>19</v>
      </c>
      <c r="I20" s="33"/>
    </row>
    <row r="21" ht="44" customHeight="1" spans="1:9">
      <c r="A21" s="32"/>
      <c r="B21" s="52" t="s">
        <v>84</v>
      </c>
      <c r="C21" s="52" t="s">
        <v>85</v>
      </c>
      <c r="D21" s="8" t="s">
        <v>269</v>
      </c>
      <c r="E21" s="55" t="s">
        <v>87</v>
      </c>
      <c r="F21" s="56">
        <v>0.92</v>
      </c>
      <c r="G21" s="8">
        <v>10</v>
      </c>
      <c r="H21" s="8">
        <v>10</v>
      </c>
      <c r="I21" s="50"/>
    </row>
    <row r="22" ht="44" customHeight="1" spans="1:9">
      <c r="A22" s="8" t="s">
        <v>89</v>
      </c>
      <c r="B22" s="8"/>
      <c r="C22" s="8"/>
      <c r="D22" s="8"/>
      <c r="E22" s="8"/>
      <c r="F22" s="8"/>
      <c r="G22" s="8">
        <v>100</v>
      </c>
      <c r="H22" s="8">
        <v>99</v>
      </c>
      <c r="I22" s="50"/>
    </row>
    <row r="23" ht="15.95" customHeight="1" spans="1:9">
      <c r="A23" s="47" t="s">
        <v>90</v>
      </c>
      <c r="B23" s="48"/>
      <c r="C23" s="48"/>
      <c r="D23" s="48"/>
      <c r="E23" s="48"/>
      <c r="F23" s="48"/>
      <c r="G23" s="48"/>
      <c r="H23" s="48"/>
      <c r="I23" s="48"/>
    </row>
    <row r="24" ht="15.95" customHeight="1" spans="1:9">
      <c r="A24" s="48"/>
      <c r="B24" s="48"/>
      <c r="C24" s="48"/>
      <c r="D24" s="48"/>
      <c r="E24" s="48"/>
      <c r="F24" s="48"/>
      <c r="G24" s="48"/>
      <c r="H24" s="48"/>
      <c r="I24" s="48"/>
    </row>
    <row r="25" ht="97.5" customHeight="1" spans="1:9">
      <c r="A25" s="48"/>
      <c r="B25" s="48"/>
      <c r="C25" s="48"/>
      <c r="D25" s="48"/>
      <c r="E25" s="48"/>
      <c r="F25" s="48"/>
      <c r="G25" s="48"/>
      <c r="H25" s="48"/>
      <c r="I25" s="48"/>
    </row>
  </sheetData>
  <mergeCells count="26">
    <mergeCell ref="A2:I2"/>
    <mergeCell ref="A3:I3"/>
    <mergeCell ref="A5:C5"/>
    <mergeCell ref="D5:I5"/>
    <mergeCell ref="A6:C6"/>
    <mergeCell ref="D6:F6"/>
    <mergeCell ref="H6:I6"/>
    <mergeCell ref="B11:F11"/>
    <mergeCell ref="G11:I11"/>
    <mergeCell ref="B12:F12"/>
    <mergeCell ref="G12:I12"/>
    <mergeCell ref="A22:F22"/>
    <mergeCell ref="A11:A12"/>
    <mergeCell ref="A13:A21"/>
    <mergeCell ref="B13:B14"/>
    <mergeCell ref="B15:B19"/>
    <mergeCell ref="C13:C14"/>
    <mergeCell ref="C16:C17"/>
    <mergeCell ref="D13:D14"/>
    <mergeCell ref="E13:E14"/>
    <mergeCell ref="F13:F14"/>
    <mergeCell ref="G13:G14"/>
    <mergeCell ref="H13:H14"/>
    <mergeCell ref="I13:I14"/>
    <mergeCell ref="A7:B10"/>
    <mergeCell ref="A23:I25"/>
  </mergeCells>
  <printOptions horizontalCentered="1"/>
  <pageMargins left="0.196850393700787" right="0.078740157480315" top="0.78740157480315" bottom="0.708661417322835" header="0.196850393700787" footer="0.31496062992126"/>
  <pageSetup paperSize="9" scale="80"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L18" sqref="L18"/>
    </sheetView>
  </sheetViews>
  <sheetFormatPr defaultColWidth="8.875" defaultRowHeight="13.5"/>
  <cols>
    <col min="1" max="1" width="6.75" customWidth="1"/>
    <col min="2" max="2" width="10.375" customWidth="1"/>
    <col min="3" max="3" width="13.375" customWidth="1"/>
    <col min="4" max="4" width="12.625" customWidth="1"/>
    <col min="5" max="7" width="10.625" customWidth="1"/>
    <col min="8" max="8" width="14.875" customWidth="1"/>
    <col min="9" max="9" width="14.375"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270</v>
      </c>
      <c r="E5" s="10"/>
      <c r="F5" s="10"/>
      <c r="G5" s="10"/>
      <c r="H5" s="10"/>
      <c r="I5" s="49"/>
    </row>
    <row r="6" ht="18.95" customHeight="1" spans="1:9">
      <c r="A6" s="8" t="s">
        <v>5</v>
      </c>
      <c r="B6" s="8"/>
      <c r="C6" s="8"/>
      <c r="D6" s="11" t="s">
        <v>271</v>
      </c>
      <c r="E6" s="11"/>
      <c r="F6" s="11"/>
      <c r="G6" s="8" t="s">
        <v>7</v>
      </c>
      <c r="H6" s="8" t="s">
        <v>271</v>
      </c>
      <c r="I6" s="8"/>
    </row>
    <row r="7" ht="18.95" customHeight="1" spans="1:9">
      <c r="A7" s="12" t="s">
        <v>8</v>
      </c>
      <c r="B7" s="13"/>
      <c r="C7" s="14"/>
      <c r="D7" s="15" t="s">
        <v>9</v>
      </c>
      <c r="E7" s="15" t="s">
        <v>10</v>
      </c>
      <c r="F7" s="15" t="s">
        <v>11</v>
      </c>
      <c r="G7" s="11" t="s">
        <v>12</v>
      </c>
      <c r="H7" s="8" t="s">
        <v>13</v>
      </c>
      <c r="I7" s="8" t="s">
        <v>14</v>
      </c>
    </row>
    <row r="8" ht="18.95" customHeight="1" spans="1:9">
      <c r="A8" s="16"/>
      <c r="B8" s="17"/>
      <c r="C8" s="15" t="s">
        <v>15</v>
      </c>
      <c r="D8" s="18">
        <v>58</v>
      </c>
      <c r="E8" s="19">
        <v>58</v>
      </c>
      <c r="F8" s="19">
        <v>58</v>
      </c>
      <c r="G8" s="19">
        <v>10</v>
      </c>
      <c r="H8" s="20">
        <v>1</v>
      </c>
      <c r="I8" s="8">
        <v>10</v>
      </c>
    </row>
    <row r="9" ht="18.95" customHeight="1" spans="1:9">
      <c r="A9" s="16"/>
      <c r="B9" s="17"/>
      <c r="C9" s="21" t="s">
        <v>16</v>
      </c>
      <c r="D9" s="18">
        <v>58</v>
      </c>
      <c r="E9" s="19">
        <v>58</v>
      </c>
      <c r="F9" s="19">
        <v>58</v>
      </c>
      <c r="G9" s="19">
        <v>10</v>
      </c>
      <c r="H9" s="20">
        <v>1</v>
      </c>
      <c r="I9" s="8">
        <v>10</v>
      </c>
    </row>
    <row r="10" ht="18.95" customHeight="1" spans="1:9">
      <c r="A10" s="22"/>
      <c r="B10" s="23"/>
      <c r="C10" s="21" t="s">
        <v>17</v>
      </c>
      <c r="D10" s="18"/>
      <c r="E10" s="19"/>
      <c r="F10" s="19"/>
      <c r="G10" s="19"/>
      <c r="H10" s="8"/>
      <c r="I10" s="8"/>
    </row>
    <row r="11" ht="18.95" customHeight="1" spans="1:9">
      <c r="A11" s="24" t="s">
        <v>18</v>
      </c>
      <c r="B11" s="25" t="s">
        <v>19</v>
      </c>
      <c r="C11" s="26"/>
      <c r="D11" s="26"/>
      <c r="E11" s="26"/>
      <c r="F11" s="27"/>
      <c r="G11" s="9" t="s">
        <v>20</v>
      </c>
      <c r="H11" s="10"/>
      <c r="I11" s="49"/>
    </row>
    <row r="12" ht="50" customHeight="1" spans="1:9">
      <c r="A12" s="24"/>
      <c r="B12" s="28" t="s">
        <v>272</v>
      </c>
      <c r="C12" s="29"/>
      <c r="D12" s="29"/>
      <c r="E12" s="29"/>
      <c r="F12" s="30"/>
      <c r="G12" s="31" t="s">
        <v>273</v>
      </c>
      <c r="H12" s="31"/>
      <c r="I12" s="31"/>
    </row>
    <row r="13" ht="18" customHeight="1" spans="1:9">
      <c r="A13" s="32" t="s">
        <v>23</v>
      </c>
      <c r="B13" s="33" t="s">
        <v>24</v>
      </c>
      <c r="C13" s="33" t="s">
        <v>25</v>
      </c>
      <c r="D13" s="33" t="s">
        <v>26</v>
      </c>
      <c r="E13" s="33" t="s">
        <v>27</v>
      </c>
      <c r="F13" s="34" t="s">
        <v>28</v>
      </c>
      <c r="G13" s="33" t="s">
        <v>12</v>
      </c>
      <c r="H13" s="35" t="s">
        <v>14</v>
      </c>
      <c r="I13" s="33" t="s">
        <v>29</v>
      </c>
    </row>
    <row r="14" ht="26.1" customHeight="1" spans="1:9">
      <c r="A14" s="32"/>
      <c r="B14" s="33"/>
      <c r="C14" s="33"/>
      <c r="D14" s="33"/>
      <c r="E14" s="33"/>
      <c r="F14" s="36"/>
      <c r="G14" s="33"/>
      <c r="H14" s="37"/>
      <c r="I14" s="33"/>
    </row>
    <row r="15" ht="60.75" customHeight="1" spans="1:9">
      <c r="A15" s="32"/>
      <c r="B15" s="38" t="s">
        <v>274</v>
      </c>
      <c r="C15" s="39" t="s">
        <v>31</v>
      </c>
      <c r="D15" s="40" t="s">
        <v>275</v>
      </c>
      <c r="E15" s="41" t="s">
        <v>276</v>
      </c>
      <c r="F15" s="41" t="s">
        <v>276</v>
      </c>
      <c r="G15" s="39">
        <v>15</v>
      </c>
      <c r="H15" s="39">
        <v>15</v>
      </c>
      <c r="I15" s="8"/>
    </row>
    <row r="16" ht="60.75" customHeight="1" spans="1:9">
      <c r="A16" s="32"/>
      <c r="B16" s="42"/>
      <c r="C16" s="39" t="s">
        <v>44</v>
      </c>
      <c r="D16" s="43" t="s">
        <v>277</v>
      </c>
      <c r="E16" s="41" t="s">
        <v>278</v>
      </c>
      <c r="F16" s="41" t="s">
        <v>279</v>
      </c>
      <c r="G16" s="44">
        <v>15</v>
      </c>
      <c r="H16" s="44">
        <v>15</v>
      </c>
      <c r="I16" s="8"/>
    </row>
    <row r="17" ht="60.75" customHeight="1" spans="1:9">
      <c r="A17" s="32"/>
      <c r="B17" s="42"/>
      <c r="C17" s="38" t="s">
        <v>52</v>
      </c>
      <c r="D17" s="40" t="s">
        <v>280</v>
      </c>
      <c r="E17" s="41">
        <v>1</v>
      </c>
      <c r="F17" s="41">
        <v>1</v>
      </c>
      <c r="G17" s="39">
        <v>10</v>
      </c>
      <c r="H17" s="39">
        <v>10</v>
      </c>
      <c r="I17" s="8"/>
    </row>
    <row r="18" ht="60.75" customHeight="1" spans="1:9">
      <c r="A18" s="32"/>
      <c r="B18" s="45"/>
      <c r="C18" s="39" t="s">
        <v>55</v>
      </c>
      <c r="D18" s="40" t="s">
        <v>281</v>
      </c>
      <c r="E18" s="46" t="s">
        <v>282</v>
      </c>
      <c r="F18" s="46" t="s">
        <v>282</v>
      </c>
      <c r="G18" s="39">
        <v>10</v>
      </c>
      <c r="H18" s="39">
        <v>10</v>
      </c>
      <c r="I18" s="8"/>
    </row>
    <row r="19" ht="60.75" customHeight="1" spans="1:9">
      <c r="A19" s="32"/>
      <c r="B19" s="38" t="s">
        <v>103</v>
      </c>
      <c r="C19" s="38" t="s">
        <v>80</v>
      </c>
      <c r="D19" s="40" t="s">
        <v>283</v>
      </c>
      <c r="E19" s="46" t="s">
        <v>284</v>
      </c>
      <c r="F19" s="46" t="s">
        <v>284</v>
      </c>
      <c r="G19" s="39">
        <v>10</v>
      </c>
      <c r="H19" s="39">
        <v>9</v>
      </c>
      <c r="I19" s="8"/>
    </row>
    <row r="20" ht="60.75" customHeight="1" spans="1:9">
      <c r="A20" s="32"/>
      <c r="B20" s="42"/>
      <c r="C20" s="45"/>
      <c r="D20" s="40" t="s">
        <v>285</v>
      </c>
      <c r="E20" s="46" t="s">
        <v>286</v>
      </c>
      <c r="F20" s="46" t="s">
        <v>286</v>
      </c>
      <c r="G20" s="39">
        <v>10</v>
      </c>
      <c r="H20" s="39">
        <v>9</v>
      </c>
      <c r="I20" s="8"/>
    </row>
    <row r="21" ht="60.75" customHeight="1" spans="1:9">
      <c r="A21" s="32"/>
      <c r="B21" s="45"/>
      <c r="C21" s="39" t="s">
        <v>126</v>
      </c>
      <c r="D21" s="40" t="s">
        <v>287</v>
      </c>
      <c r="E21" s="46" t="s">
        <v>288</v>
      </c>
      <c r="F21" s="46" t="s">
        <v>288</v>
      </c>
      <c r="G21" s="39">
        <v>10</v>
      </c>
      <c r="H21" s="39">
        <v>9</v>
      </c>
      <c r="I21" s="8"/>
    </row>
    <row r="22" ht="60.75" customHeight="1" spans="1:9">
      <c r="A22" s="32"/>
      <c r="B22" s="40" t="s">
        <v>84</v>
      </c>
      <c r="C22" s="39" t="s">
        <v>85</v>
      </c>
      <c r="D22" s="40" t="s">
        <v>289</v>
      </c>
      <c r="E22" s="41">
        <v>0.85</v>
      </c>
      <c r="F22" s="41">
        <v>0.85</v>
      </c>
      <c r="G22" s="39">
        <v>10</v>
      </c>
      <c r="H22" s="39">
        <v>9</v>
      </c>
      <c r="I22" s="8"/>
    </row>
    <row r="23" ht="15" customHeight="1" spans="1:9">
      <c r="A23" s="8" t="s">
        <v>89</v>
      </c>
      <c r="B23" s="8"/>
      <c r="C23" s="8"/>
      <c r="D23" s="8"/>
      <c r="E23" s="8"/>
      <c r="F23" s="8"/>
      <c r="G23" s="8">
        <v>100</v>
      </c>
      <c r="H23" s="8">
        <v>96</v>
      </c>
      <c r="I23" s="50"/>
    </row>
    <row r="24" ht="15.95" customHeight="1" spans="1:9">
      <c r="A24" s="47" t="s">
        <v>290</v>
      </c>
      <c r="B24" s="48"/>
      <c r="C24" s="48"/>
      <c r="D24" s="48"/>
      <c r="E24" s="48"/>
      <c r="F24" s="48"/>
      <c r="G24" s="48"/>
      <c r="H24" s="48"/>
      <c r="I24" s="48"/>
    </row>
    <row r="25" ht="15.95" customHeight="1" spans="1:9">
      <c r="A25" s="48"/>
      <c r="B25" s="48"/>
      <c r="C25" s="48"/>
      <c r="D25" s="48"/>
      <c r="E25" s="48"/>
      <c r="F25" s="48"/>
      <c r="G25" s="48"/>
      <c r="H25" s="48"/>
      <c r="I25" s="48"/>
    </row>
    <row r="26" ht="97.5" customHeight="1" spans="1:9">
      <c r="A26" s="48"/>
      <c r="B26" s="48"/>
      <c r="C26" s="48"/>
      <c r="D26" s="48"/>
      <c r="E26" s="48"/>
      <c r="F26" s="48"/>
      <c r="G26" s="48"/>
      <c r="H26" s="48"/>
      <c r="I26" s="48"/>
    </row>
  </sheetData>
  <mergeCells count="27">
    <mergeCell ref="A2:I2"/>
    <mergeCell ref="A3:I3"/>
    <mergeCell ref="A5:C5"/>
    <mergeCell ref="D5:I5"/>
    <mergeCell ref="A6:C6"/>
    <mergeCell ref="D6:F6"/>
    <mergeCell ref="H6:I6"/>
    <mergeCell ref="B11:F11"/>
    <mergeCell ref="G11:I11"/>
    <mergeCell ref="B12:F12"/>
    <mergeCell ref="G12:I12"/>
    <mergeCell ref="A23:F23"/>
    <mergeCell ref="A11:A12"/>
    <mergeCell ref="A13:A22"/>
    <mergeCell ref="B13:B14"/>
    <mergeCell ref="B15:B18"/>
    <mergeCell ref="B19:B21"/>
    <mergeCell ref="C13:C14"/>
    <mergeCell ref="C19:C20"/>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workbookViewId="0">
      <selection activeCell="P17" sqref="P17"/>
    </sheetView>
  </sheetViews>
  <sheetFormatPr defaultColWidth="8.875" defaultRowHeight="13.5"/>
  <cols>
    <col min="1" max="1" width="6.75" customWidth="1"/>
    <col min="2" max="2" width="10.375" customWidth="1"/>
    <col min="3" max="3" width="13.375" customWidth="1"/>
    <col min="4" max="4" width="12.625" customWidth="1"/>
    <col min="5" max="7" width="10.625" customWidth="1"/>
    <col min="8" max="8" width="14.875" customWidth="1"/>
    <col min="9" max="9" width="14.375"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s="140" customFormat="1" ht="26" customHeight="1" spans="1:9">
      <c r="A5" s="8" t="s">
        <v>3</v>
      </c>
      <c r="B5" s="8"/>
      <c r="C5" s="8"/>
      <c r="D5" s="9" t="s">
        <v>91</v>
      </c>
      <c r="E5" s="10"/>
      <c r="F5" s="10"/>
      <c r="G5" s="10"/>
      <c r="H5" s="10"/>
      <c r="I5" s="49"/>
    </row>
    <row r="6" s="140" customFormat="1" ht="26" customHeight="1" spans="1:9">
      <c r="A6" s="8" t="s">
        <v>5</v>
      </c>
      <c r="B6" s="8"/>
      <c r="C6" s="8"/>
      <c r="D6" s="11" t="s">
        <v>6</v>
      </c>
      <c r="E6" s="11"/>
      <c r="F6" s="11"/>
      <c r="G6" s="8" t="s">
        <v>7</v>
      </c>
      <c r="H6" s="102" t="s">
        <v>92</v>
      </c>
      <c r="I6" s="102"/>
    </row>
    <row r="7" s="140" customFormat="1" ht="26" customHeight="1" spans="1:9">
      <c r="A7" s="12" t="s">
        <v>8</v>
      </c>
      <c r="B7" s="13"/>
      <c r="C7" s="33"/>
      <c r="D7" s="11" t="s">
        <v>9</v>
      </c>
      <c r="E7" s="11" t="s">
        <v>10</v>
      </c>
      <c r="F7" s="11" t="s">
        <v>11</v>
      </c>
      <c r="G7" s="11" t="s">
        <v>12</v>
      </c>
      <c r="H7" s="8" t="s">
        <v>13</v>
      </c>
      <c r="I7" s="8" t="s">
        <v>14</v>
      </c>
    </row>
    <row r="8" s="140" customFormat="1" ht="26" customHeight="1" spans="1:9">
      <c r="A8" s="16"/>
      <c r="B8" s="17"/>
      <c r="C8" s="11" t="s">
        <v>15</v>
      </c>
      <c r="D8" s="138">
        <v>73.2</v>
      </c>
      <c r="E8" s="8">
        <v>73.4</v>
      </c>
      <c r="F8" s="8">
        <v>73.4</v>
      </c>
      <c r="G8" s="8">
        <v>10</v>
      </c>
      <c r="H8" s="139">
        <v>1</v>
      </c>
      <c r="I8" s="8">
        <v>10</v>
      </c>
    </row>
    <row r="9" s="140" customFormat="1" ht="26" customHeight="1" spans="1:9">
      <c r="A9" s="16"/>
      <c r="B9" s="17"/>
      <c r="C9" s="21" t="s">
        <v>16</v>
      </c>
      <c r="D9" s="138">
        <v>73.2</v>
      </c>
      <c r="E9" s="8">
        <v>73.4</v>
      </c>
      <c r="F9" s="8">
        <v>73.4</v>
      </c>
      <c r="G9" s="8">
        <v>10</v>
      </c>
      <c r="H9" s="139">
        <v>1</v>
      </c>
      <c r="I9" s="8">
        <v>10</v>
      </c>
    </row>
    <row r="10" s="140" customFormat="1" ht="26" customHeight="1" spans="1:9">
      <c r="A10" s="22"/>
      <c r="B10" s="23"/>
      <c r="C10" s="21" t="s">
        <v>17</v>
      </c>
      <c r="D10" s="138"/>
      <c r="E10" s="8"/>
      <c r="F10" s="8"/>
      <c r="G10" s="8"/>
      <c r="H10" s="8"/>
      <c r="I10" s="8"/>
    </row>
    <row r="11" s="140" customFormat="1" ht="26" customHeight="1" spans="1:9">
      <c r="A11" s="24" t="s">
        <v>18</v>
      </c>
      <c r="B11" s="25" t="s">
        <v>19</v>
      </c>
      <c r="C11" s="26"/>
      <c r="D11" s="26"/>
      <c r="E11" s="26"/>
      <c r="F11" s="27"/>
      <c r="G11" s="9" t="s">
        <v>20</v>
      </c>
      <c r="H11" s="10"/>
      <c r="I11" s="49"/>
    </row>
    <row r="12" s="140" customFormat="1" ht="54" customHeight="1" spans="1:9">
      <c r="A12" s="24"/>
      <c r="B12" s="24" t="s">
        <v>93</v>
      </c>
      <c r="C12" s="24"/>
      <c r="D12" s="24"/>
      <c r="E12" s="24"/>
      <c r="F12" s="24"/>
      <c r="G12" s="33" t="s">
        <v>94</v>
      </c>
      <c r="H12" s="33"/>
      <c r="I12" s="33"/>
    </row>
    <row r="13" s="140" customFormat="1" ht="18" customHeight="1" spans="1:9">
      <c r="A13" s="32" t="s">
        <v>23</v>
      </c>
      <c r="B13" s="33" t="s">
        <v>24</v>
      </c>
      <c r="C13" s="33" t="s">
        <v>25</v>
      </c>
      <c r="D13" s="33" t="s">
        <v>26</v>
      </c>
      <c r="E13" s="33" t="s">
        <v>27</v>
      </c>
      <c r="F13" s="34" t="s">
        <v>28</v>
      </c>
      <c r="G13" s="33" t="s">
        <v>12</v>
      </c>
      <c r="H13" s="35" t="s">
        <v>14</v>
      </c>
      <c r="I13" s="33" t="s">
        <v>29</v>
      </c>
    </row>
    <row r="14" s="140" customFormat="1" ht="26.1" customHeight="1" spans="1:9">
      <c r="A14" s="32"/>
      <c r="B14" s="33"/>
      <c r="C14" s="33"/>
      <c r="D14" s="33"/>
      <c r="E14" s="33"/>
      <c r="F14" s="36"/>
      <c r="G14" s="33"/>
      <c r="H14" s="37"/>
      <c r="I14" s="33"/>
    </row>
    <row r="15" s="140" customFormat="1" ht="63" customHeight="1" spans="1:9">
      <c r="A15" s="32"/>
      <c r="B15" s="52" t="s">
        <v>30</v>
      </c>
      <c r="C15" s="52" t="s">
        <v>31</v>
      </c>
      <c r="D15" s="141" t="s">
        <v>95</v>
      </c>
      <c r="E15" s="142" t="s">
        <v>96</v>
      </c>
      <c r="F15" s="141" t="s">
        <v>97</v>
      </c>
      <c r="G15" s="8">
        <v>30</v>
      </c>
      <c r="H15" s="8">
        <v>30</v>
      </c>
      <c r="I15" s="8"/>
    </row>
    <row r="16" s="140" customFormat="1" ht="36" customHeight="1" spans="1:9">
      <c r="A16" s="32"/>
      <c r="B16" s="52"/>
      <c r="C16" s="52" t="s">
        <v>44</v>
      </c>
      <c r="D16" s="33" t="s">
        <v>98</v>
      </c>
      <c r="E16" s="55">
        <v>1</v>
      </c>
      <c r="F16" s="55">
        <v>1</v>
      </c>
      <c r="G16" s="8">
        <v>10</v>
      </c>
      <c r="H16" s="8">
        <v>10</v>
      </c>
      <c r="I16" s="8"/>
    </row>
    <row r="17" s="140" customFormat="1" ht="36" customHeight="1" spans="1:9">
      <c r="A17" s="32"/>
      <c r="B17" s="52"/>
      <c r="C17" s="52" t="s">
        <v>52</v>
      </c>
      <c r="D17" s="102" t="s">
        <v>99</v>
      </c>
      <c r="E17" s="55">
        <v>1</v>
      </c>
      <c r="F17" s="55">
        <v>1</v>
      </c>
      <c r="G17" s="8">
        <v>10</v>
      </c>
      <c r="H17" s="8">
        <v>10</v>
      </c>
      <c r="I17" s="8"/>
    </row>
    <row r="18" s="140" customFormat="1" ht="112" customHeight="1" spans="1:9">
      <c r="A18" s="32"/>
      <c r="B18" s="52"/>
      <c r="C18" s="52" t="s">
        <v>55</v>
      </c>
      <c r="D18" s="33" t="s">
        <v>100</v>
      </c>
      <c r="E18" s="102" t="s">
        <v>101</v>
      </c>
      <c r="F18" s="33" t="s">
        <v>102</v>
      </c>
      <c r="G18" s="8">
        <v>20</v>
      </c>
      <c r="H18" s="8">
        <v>20</v>
      </c>
      <c r="I18" s="8"/>
    </row>
    <row r="19" s="140" customFormat="1" ht="101" customHeight="1" spans="1:9">
      <c r="A19" s="32"/>
      <c r="B19" s="52" t="s">
        <v>103</v>
      </c>
      <c r="C19" s="52" t="s">
        <v>80</v>
      </c>
      <c r="D19" s="143" t="s">
        <v>104</v>
      </c>
      <c r="E19" s="102" t="s">
        <v>105</v>
      </c>
      <c r="F19" s="102" t="s">
        <v>105</v>
      </c>
      <c r="G19" s="8">
        <v>10</v>
      </c>
      <c r="H19" s="8">
        <v>9.5</v>
      </c>
      <c r="I19" s="33"/>
    </row>
    <row r="20" s="140" customFormat="1" ht="45" customHeight="1" spans="1:9">
      <c r="A20" s="32"/>
      <c r="B20" s="52" t="s">
        <v>84</v>
      </c>
      <c r="C20" s="52" t="s">
        <v>85</v>
      </c>
      <c r="D20" s="33" t="s">
        <v>106</v>
      </c>
      <c r="E20" s="144" t="s">
        <v>107</v>
      </c>
      <c r="F20" s="144" t="s">
        <v>107</v>
      </c>
      <c r="G20" s="8">
        <v>10</v>
      </c>
      <c r="H20" s="8">
        <v>10</v>
      </c>
      <c r="I20" s="8"/>
    </row>
    <row r="21" s="140" customFormat="1" ht="41" customHeight="1" spans="1:9">
      <c r="A21" s="8" t="s">
        <v>89</v>
      </c>
      <c r="B21" s="8"/>
      <c r="C21" s="8"/>
      <c r="D21" s="8"/>
      <c r="E21" s="8"/>
      <c r="F21" s="8"/>
      <c r="G21" s="8" t="s">
        <v>108</v>
      </c>
      <c r="H21" s="8" t="s">
        <v>109</v>
      </c>
      <c r="I21" s="8"/>
    </row>
    <row r="22" ht="15.95" customHeight="1" spans="1:9">
      <c r="A22" s="47" t="s">
        <v>90</v>
      </c>
      <c r="B22" s="48"/>
      <c r="C22" s="48"/>
      <c r="D22" s="48"/>
      <c r="E22" s="48"/>
      <c r="F22" s="48"/>
      <c r="G22" s="48"/>
      <c r="H22" s="48"/>
      <c r="I22" s="48"/>
    </row>
    <row r="23" ht="15.95" customHeight="1" spans="1:9">
      <c r="A23" s="48"/>
      <c r="B23" s="48"/>
      <c r="C23" s="48"/>
      <c r="D23" s="48"/>
      <c r="E23" s="48"/>
      <c r="F23" s="48"/>
      <c r="G23" s="48"/>
      <c r="H23" s="48"/>
      <c r="I23" s="48"/>
    </row>
    <row r="24" ht="97.5" customHeight="1" spans="1:9">
      <c r="A24" s="48"/>
      <c r="B24" s="48"/>
      <c r="C24" s="48"/>
      <c r="D24" s="48"/>
      <c r="E24" s="48"/>
      <c r="F24" s="48"/>
      <c r="G24" s="48"/>
      <c r="H24" s="48"/>
      <c r="I24" s="48"/>
    </row>
  </sheetData>
  <mergeCells count="25">
    <mergeCell ref="A2:I2"/>
    <mergeCell ref="A3:I3"/>
    <mergeCell ref="A5:C5"/>
    <mergeCell ref="D5:I5"/>
    <mergeCell ref="A6:C6"/>
    <mergeCell ref="D6:F6"/>
    <mergeCell ref="H6:I6"/>
    <mergeCell ref="B11:F11"/>
    <mergeCell ref="G11:I11"/>
    <mergeCell ref="B12:F12"/>
    <mergeCell ref="G12:I12"/>
    <mergeCell ref="A21:F21"/>
    <mergeCell ref="A11:A12"/>
    <mergeCell ref="A13:A20"/>
    <mergeCell ref="B13:B14"/>
    <mergeCell ref="B15:B18"/>
    <mergeCell ref="C13:C14"/>
    <mergeCell ref="D13:D14"/>
    <mergeCell ref="E13:E14"/>
    <mergeCell ref="F13:F14"/>
    <mergeCell ref="G13:G14"/>
    <mergeCell ref="H13:H14"/>
    <mergeCell ref="I13:I14"/>
    <mergeCell ref="A7:B10"/>
    <mergeCell ref="A22:I24"/>
  </mergeCells>
  <printOptions horizontalCentered="1"/>
  <pageMargins left="0.196850393700787" right="0.078740157480315" top="0.78740157480315" bottom="0.708661417322835" header="0.196850393700787" footer="0.31496062992126"/>
  <pageSetup paperSize="9" scale="7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topLeftCell="A6" workbookViewId="0">
      <selection activeCell="L20" sqref="L20"/>
    </sheetView>
  </sheetViews>
  <sheetFormatPr defaultColWidth="8.88333333333333" defaultRowHeight="13.5"/>
  <cols>
    <col min="1" max="1" width="6.75" customWidth="1"/>
    <col min="2" max="2" width="10.3833333333333" customWidth="1"/>
    <col min="3" max="3" width="14.225" customWidth="1"/>
    <col min="4" max="4" width="12.6333333333333" customWidth="1"/>
    <col min="5" max="7" width="10.6333333333333" customWidth="1"/>
    <col min="8" max="8" width="14.8833333333333" customWidth="1"/>
    <col min="9" max="9" width="14.3833333333333"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110</v>
      </c>
      <c r="E5" s="10"/>
      <c r="F5" s="10"/>
      <c r="G5" s="10"/>
      <c r="H5" s="10"/>
      <c r="I5" s="49"/>
    </row>
    <row r="6" ht="18.95" customHeight="1" spans="1:9">
      <c r="A6" s="8" t="s">
        <v>5</v>
      </c>
      <c r="B6" s="8"/>
      <c r="C6" s="8"/>
      <c r="D6" s="11" t="s">
        <v>6</v>
      </c>
      <c r="E6" s="11"/>
      <c r="F6" s="11"/>
      <c r="G6" s="8" t="s">
        <v>7</v>
      </c>
      <c r="H6" s="8" t="s">
        <v>111</v>
      </c>
      <c r="I6" s="8"/>
    </row>
    <row r="7" ht="18.95" customHeight="1" spans="1:9">
      <c r="A7" s="12" t="s">
        <v>8</v>
      </c>
      <c r="B7" s="13"/>
      <c r="C7" s="14"/>
      <c r="D7" s="15" t="s">
        <v>9</v>
      </c>
      <c r="E7" s="15" t="s">
        <v>10</v>
      </c>
      <c r="F7" s="15" t="s">
        <v>11</v>
      </c>
      <c r="G7" s="11" t="s">
        <v>12</v>
      </c>
      <c r="H7" s="8" t="s">
        <v>13</v>
      </c>
      <c r="I7" s="8" t="s">
        <v>14</v>
      </c>
    </row>
    <row r="8" ht="18.95" customHeight="1" spans="1:9">
      <c r="A8" s="16"/>
      <c r="B8" s="17"/>
      <c r="C8" s="15" t="s">
        <v>15</v>
      </c>
      <c r="D8" s="138">
        <v>601.2</v>
      </c>
      <c r="E8" s="8">
        <v>601.2</v>
      </c>
      <c r="F8" s="8">
        <v>411.75</v>
      </c>
      <c r="G8" s="8">
        <v>10</v>
      </c>
      <c r="H8" s="139">
        <f>F8/E8</f>
        <v>0.684880239520958</v>
      </c>
      <c r="I8" s="108">
        <v>7</v>
      </c>
    </row>
    <row r="9" ht="18.95" customHeight="1" spans="1:9">
      <c r="A9" s="16"/>
      <c r="B9" s="17"/>
      <c r="C9" s="21" t="s">
        <v>16</v>
      </c>
      <c r="D9" s="138">
        <v>601.2</v>
      </c>
      <c r="E9" s="8">
        <v>601.2</v>
      </c>
      <c r="F9" s="8">
        <v>411.75</v>
      </c>
      <c r="G9" s="8">
        <v>10</v>
      </c>
      <c r="H9" s="139">
        <f>F9/E9</f>
        <v>0.684880239520958</v>
      </c>
      <c r="I9" s="8">
        <v>7</v>
      </c>
    </row>
    <row r="10" ht="18.95" customHeight="1" spans="1:9">
      <c r="A10" s="22"/>
      <c r="B10" s="23"/>
      <c r="C10" s="21" t="s">
        <v>17</v>
      </c>
      <c r="D10" s="18"/>
      <c r="E10" s="19"/>
      <c r="F10" s="19"/>
      <c r="G10" s="19"/>
      <c r="H10" s="8"/>
      <c r="I10" s="8"/>
    </row>
    <row r="11" ht="18.95" customHeight="1" spans="1:9">
      <c r="A11" s="24" t="s">
        <v>18</v>
      </c>
      <c r="B11" s="25" t="s">
        <v>19</v>
      </c>
      <c r="C11" s="26"/>
      <c r="D11" s="26"/>
      <c r="E11" s="26"/>
      <c r="F11" s="27"/>
      <c r="G11" s="9" t="s">
        <v>20</v>
      </c>
      <c r="H11" s="10"/>
      <c r="I11" s="49"/>
    </row>
    <row r="12" ht="54" customHeight="1" spans="1:9">
      <c r="A12" s="24"/>
      <c r="B12" s="95" t="s">
        <v>112</v>
      </c>
      <c r="C12" s="95"/>
      <c r="D12" s="95"/>
      <c r="E12" s="95"/>
      <c r="F12" s="95"/>
      <c r="G12" s="33" t="s">
        <v>112</v>
      </c>
      <c r="H12" s="33"/>
      <c r="I12" s="33"/>
    </row>
    <row r="13" ht="18" customHeight="1" spans="1:9">
      <c r="A13" s="32" t="s">
        <v>23</v>
      </c>
      <c r="B13" s="33" t="s">
        <v>24</v>
      </c>
      <c r="C13" s="33" t="s">
        <v>25</v>
      </c>
      <c r="D13" s="33" t="s">
        <v>26</v>
      </c>
      <c r="E13" s="33" t="s">
        <v>27</v>
      </c>
      <c r="F13" s="34" t="s">
        <v>28</v>
      </c>
      <c r="G13" s="33" t="s">
        <v>12</v>
      </c>
      <c r="H13" s="35" t="s">
        <v>14</v>
      </c>
      <c r="I13" s="33" t="s">
        <v>29</v>
      </c>
    </row>
    <row r="14" ht="26.1" customHeight="1" spans="1:9">
      <c r="A14" s="32"/>
      <c r="B14" s="33"/>
      <c r="C14" s="33"/>
      <c r="D14" s="33"/>
      <c r="E14" s="33"/>
      <c r="F14" s="36"/>
      <c r="G14" s="33"/>
      <c r="H14" s="37"/>
      <c r="I14" s="33"/>
    </row>
    <row r="15" ht="15" customHeight="1" spans="1:9">
      <c r="A15" s="32"/>
      <c r="B15" s="52" t="s">
        <v>30</v>
      </c>
      <c r="C15" s="52" t="s">
        <v>31</v>
      </c>
      <c r="D15" s="34" t="s">
        <v>113</v>
      </c>
      <c r="E15" s="35">
        <v>451</v>
      </c>
      <c r="F15" s="35">
        <f>389-120</f>
        <v>269</v>
      </c>
      <c r="G15" s="35">
        <v>10</v>
      </c>
      <c r="H15" s="35">
        <v>9</v>
      </c>
      <c r="I15" s="34" t="s">
        <v>114</v>
      </c>
    </row>
    <row r="16" ht="15" customHeight="1" spans="1:9">
      <c r="A16" s="32"/>
      <c r="B16" s="52"/>
      <c r="C16" s="52"/>
      <c r="D16" s="83"/>
      <c r="E16" s="66"/>
      <c r="F16" s="66"/>
      <c r="G16" s="66"/>
      <c r="H16" s="66"/>
      <c r="I16" s="83"/>
    </row>
    <row r="17" ht="20" customHeight="1" spans="1:9">
      <c r="A17" s="32"/>
      <c r="B17" s="52"/>
      <c r="C17" s="52"/>
      <c r="D17" s="36"/>
      <c r="E17" s="37"/>
      <c r="F17" s="37"/>
      <c r="G17" s="37"/>
      <c r="H17" s="37"/>
      <c r="I17" s="36"/>
    </row>
    <row r="18" ht="15" customHeight="1" spans="1:9">
      <c r="A18" s="32"/>
      <c r="B18" s="52"/>
      <c r="C18" s="52" t="s">
        <v>44</v>
      </c>
      <c r="D18" s="34" t="s">
        <v>115</v>
      </c>
      <c r="E18" s="57">
        <v>1</v>
      </c>
      <c r="F18" s="57">
        <v>1</v>
      </c>
      <c r="G18" s="35">
        <v>10</v>
      </c>
      <c r="H18" s="35">
        <v>10</v>
      </c>
      <c r="I18" s="35"/>
    </row>
    <row r="19" ht="15" customHeight="1" spans="1:9">
      <c r="A19" s="32"/>
      <c r="B19" s="52"/>
      <c r="C19" s="52"/>
      <c r="D19" s="83"/>
      <c r="E19" s="66"/>
      <c r="F19" s="66"/>
      <c r="G19" s="66"/>
      <c r="H19" s="66"/>
      <c r="I19" s="66"/>
    </row>
    <row r="20" ht="15" customHeight="1" spans="1:9">
      <c r="A20" s="32"/>
      <c r="B20" s="52"/>
      <c r="C20" s="52"/>
      <c r="D20" s="36"/>
      <c r="E20" s="37"/>
      <c r="F20" s="37"/>
      <c r="G20" s="37"/>
      <c r="H20" s="37"/>
      <c r="I20" s="37"/>
    </row>
    <row r="21" ht="15" customHeight="1" spans="1:9">
      <c r="A21" s="32"/>
      <c r="B21" s="52"/>
      <c r="C21" s="52" t="s">
        <v>52</v>
      </c>
      <c r="D21" s="34" t="s">
        <v>116</v>
      </c>
      <c r="E21" s="57">
        <v>1</v>
      </c>
      <c r="F21" s="57">
        <v>1</v>
      </c>
      <c r="G21" s="35">
        <v>10</v>
      </c>
      <c r="H21" s="35">
        <v>10</v>
      </c>
      <c r="I21" s="35"/>
    </row>
    <row r="22" ht="15" customHeight="1" spans="1:9">
      <c r="A22" s="32"/>
      <c r="B22" s="52"/>
      <c r="C22" s="52"/>
      <c r="D22" s="83"/>
      <c r="E22" s="66"/>
      <c r="F22" s="66"/>
      <c r="G22" s="66"/>
      <c r="H22" s="66"/>
      <c r="I22" s="66"/>
    </row>
    <row r="23" ht="15" customHeight="1" spans="1:9">
      <c r="A23" s="32"/>
      <c r="B23" s="52"/>
      <c r="C23" s="52"/>
      <c r="D23" s="36"/>
      <c r="E23" s="37"/>
      <c r="F23" s="37"/>
      <c r="G23" s="37"/>
      <c r="H23" s="37"/>
      <c r="I23" s="37"/>
    </row>
    <row r="24" ht="15" customHeight="1" spans="1:9">
      <c r="A24" s="32"/>
      <c r="B24" s="52"/>
      <c r="C24" s="52" t="s">
        <v>55</v>
      </c>
      <c r="D24" s="34" t="s">
        <v>117</v>
      </c>
      <c r="E24" s="34" t="s">
        <v>118</v>
      </c>
      <c r="F24" s="34" t="s">
        <v>118</v>
      </c>
      <c r="G24" s="35">
        <v>10</v>
      </c>
      <c r="H24" s="35">
        <v>10</v>
      </c>
      <c r="I24" s="35"/>
    </row>
    <row r="25" ht="15" customHeight="1" spans="1:9">
      <c r="A25" s="32"/>
      <c r="B25" s="52"/>
      <c r="C25" s="52"/>
      <c r="D25" s="83"/>
      <c r="E25" s="83"/>
      <c r="F25" s="83"/>
      <c r="G25" s="66"/>
      <c r="H25" s="66"/>
      <c r="I25" s="66"/>
    </row>
    <row r="26" ht="15" customHeight="1" spans="1:9">
      <c r="A26" s="32"/>
      <c r="B26" s="52"/>
      <c r="C26" s="52"/>
      <c r="D26" s="36"/>
      <c r="E26" s="36"/>
      <c r="F26" s="36"/>
      <c r="G26" s="37"/>
      <c r="H26" s="37"/>
      <c r="I26" s="37"/>
    </row>
    <row r="27" ht="15" customHeight="1" spans="1:9">
      <c r="A27" s="32"/>
      <c r="B27" s="52" t="s">
        <v>65</v>
      </c>
      <c r="C27" s="52" t="s">
        <v>80</v>
      </c>
      <c r="D27" s="34" t="s">
        <v>119</v>
      </c>
      <c r="E27" s="35" t="s">
        <v>120</v>
      </c>
      <c r="F27" s="35" t="s">
        <v>120</v>
      </c>
      <c r="G27" s="35">
        <v>10</v>
      </c>
      <c r="H27" s="35">
        <v>10</v>
      </c>
      <c r="I27" s="35"/>
    </row>
    <row r="28" ht="15" customHeight="1" spans="1:9">
      <c r="A28" s="32"/>
      <c r="B28" s="52"/>
      <c r="C28" s="52"/>
      <c r="D28" s="83"/>
      <c r="E28" s="66"/>
      <c r="F28" s="66"/>
      <c r="G28" s="66"/>
      <c r="H28" s="66"/>
      <c r="I28" s="66"/>
    </row>
    <row r="29" ht="15" customHeight="1" spans="1:9">
      <c r="A29" s="32"/>
      <c r="B29" s="52"/>
      <c r="C29" s="52"/>
      <c r="D29" s="36"/>
      <c r="E29" s="37"/>
      <c r="F29" s="37"/>
      <c r="G29" s="37"/>
      <c r="H29" s="37"/>
      <c r="I29" s="37"/>
    </row>
    <row r="30" ht="15" customHeight="1" spans="1:9">
      <c r="A30" s="32"/>
      <c r="B30" s="52"/>
      <c r="C30" s="52" t="s">
        <v>80</v>
      </c>
      <c r="D30" s="34" t="s">
        <v>121</v>
      </c>
      <c r="E30" s="35" t="s">
        <v>122</v>
      </c>
      <c r="F30" s="35" t="s">
        <v>122</v>
      </c>
      <c r="G30" s="35">
        <v>10</v>
      </c>
      <c r="H30" s="35">
        <v>10</v>
      </c>
      <c r="I30" s="35"/>
    </row>
    <row r="31" ht="15" customHeight="1" spans="1:9">
      <c r="A31" s="32"/>
      <c r="B31" s="52"/>
      <c r="C31" s="52"/>
      <c r="D31" s="83"/>
      <c r="E31" s="66"/>
      <c r="F31" s="66"/>
      <c r="G31" s="66"/>
      <c r="H31" s="66"/>
      <c r="I31" s="66"/>
    </row>
    <row r="32" ht="15" customHeight="1" spans="1:9">
      <c r="A32" s="32"/>
      <c r="B32" s="52"/>
      <c r="C32" s="52"/>
      <c r="D32" s="36"/>
      <c r="E32" s="37"/>
      <c r="F32" s="37"/>
      <c r="G32" s="37"/>
      <c r="H32" s="37"/>
      <c r="I32" s="37"/>
    </row>
    <row r="33" ht="15" customHeight="1" spans="1:9">
      <c r="A33" s="32"/>
      <c r="B33" s="52"/>
      <c r="C33" s="52" t="s">
        <v>123</v>
      </c>
      <c r="D33" s="34" t="s">
        <v>124</v>
      </c>
      <c r="E33" s="35" t="s">
        <v>125</v>
      </c>
      <c r="F33" s="35" t="s">
        <v>125</v>
      </c>
      <c r="G33" s="35">
        <v>10</v>
      </c>
      <c r="H33" s="35">
        <v>10</v>
      </c>
      <c r="I33" s="35"/>
    </row>
    <row r="34" ht="15" customHeight="1" spans="1:9">
      <c r="A34" s="32"/>
      <c r="B34" s="52"/>
      <c r="C34" s="52"/>
      <c r="D34" s="83"/>
      <c r="E34" s="66"/>
      <c r="F34" s="66"/>
      <c r="G34" s="66"/>
      <c r="H34" s="66"/>
      <c r="I34" s="66"/>
    </row>
    <row r="35" ht="15" customHeight="1" spans="1:9">
      <c r="A35" s="32"/>
      <c r="B35" s="52"/>
      <c r="C35" s="52"/>
      <c r="D35" s="36"/>
      <c r="E35" s="37"/>
      <c r="F35" s="37"/>
      <c r="G35" s="37"/>
      <c r="H35" s="37"/>
      <c r="I35" s="37"/>
    </row>
    <row r="36" ht="15" customHeight="1" spans="1:9">
      <c r="A36" s="32"/>
      <c r="B36" s="52"/>
      <c r="C36" s="52" t="s">
        <v>126</v>
      </c>
      <c r="D36" s="34" t="s">
        <v>127</v>
      </c>
      <c r="E36" s="35" t="s">
        <v>122</v>
      </c>
      <c r="F36" s="35" t="s">
        <v>122</v>
      </c>
      <c r="G36" s="35">
        <v>10</v>
      </c>
      <c r="H36" s="35">
        <v>10</v>
      </c>
      <c r="I36" s="35"/>
    </row>
    <row r="37" ht="15" customHeight="1" spans="1:9">
      <c r="A37" s="32"/>
      <c r="B37" s="52"/>
      <c r="C37" s="52"/>
      <c r="D37" s="83"/>
      <c r="E37" s="66"/>
      <c r="F37" s="66"/>
      <c r="G37" s="66"/>
      <c r="H37" s="66"/>
      <c r="I37" s="66"/>
    </row>
    <row r="38" ht="15" customHeight="1" spans="1:9">
      <c r="A38" s="32"/>
      <c r="B38" s="52"/>
      <c r="C38" s="52"/>
      <c r="D38" s="36"/>
      <c r="E38" s="37"/>
      <c r="F38" s="37"/>
      <c r="G38" s="37"/>
      <c r="H38" s="37"/>
      <c r="I38" s="37"/>
    </row>
    <row r="39" ht="15" customHeight="1" spans="1:9">
      <c r="A39" s="32"/>
      <c r="B39" s="52" t="s">
        <v>84</v>
      </c>
      <c r="C39" s="52" t="s">
        <v>85</v>
      </c>
      <c r="D39" s="131" t="s">
        <v>85</v>
      </c>
      <c r="E39" s="35" t="s">
        <v>46</v>
      </c>
      <c r="F39" s="35" t="s">
        <v>46</v>
      </c>
      <c r="G39" s="35">
        <v>10</v>
      </c>
      <c r="H39" s="35">
        <v>10</v>
      </c>
      <c r="I39" s="35"/>
    </row>
    <row r="40" ht="15" customHeight="1" spans="1:9">
      <c r="A40" s="32"/>
      <c r="B40" s="52"/>
      <c r="C40" s="52"/>
      <c r="D40" s="131"/>
      <c r="E40" s="66"/>
      <c r="F40" s="66"/>
      <c r="G40" s="66"/>
      <c r="H40" s="66"/>
      <c r="I40" s="66"/>
    </row>
    <row r="41" ht="15" customHeight="1" spans="1:9">
      <c r="A41" s="32"/>
      <c r="B41" s="52"/>
      <c r="C41" s="52"/>
      <c r="D41" s="131"/>
      <c r="E41" s="37"/>
      <c r="F41" s="37"/>
      <c r="G41" s="37"/>
      <c r="H41" s="37"/>
      <c r="I41" s="37"/>
    </row>
    <row r="42" ht="28" customHeight="1" spans="1:9">
      <c r="A42" s="8" t="s">
        <v>89</v>
      </c>
      <c r="B42" s="8"/>
      <c r="C42" s="8"/>
      <c r="D42" s="8"/>
      <c r="E42" s="8"/>
      <c r="F42" s="8"/>
      <c r="G42" s="8">
        <v>100</v>
      </c>
      <c r="H42" s="8">
        <v>96</v>
      </c>
      <c r="I42" s="50"/>
    </row>
    <row r="43" ht="15.95" customHeight="1" spans="1:9">
      <c r="A43" s="47" t="s">
        <v>90</v>
      </c>
      <c r="B43" s="48"/>
      <c r="C43" s="48"/>
      <c r="D43" s="48"/>
      <c r="E43" s="48"/>
      <c r="F43" s="48"/>
      <c r="G43" s="48"/>
      <c r="H43" s="48"/>
      <c r="I43" s="48"/>
    </row>
    <row r="44" ht="15.95" customHeight="1" spans="1:9">
      <c r="A44" s="48"/>
      <c r="B44" s="48"/>
      <c r="C44" s="48"/>
      <c r="D44" s="48"/>
      <c r="E44" s="48"/>
      <c r="F44" s="48"/>
      <c r="G44" s="48"/>
      <c r="H44" s="48"/>
      <c r="I44" s="48"/>
    </row>
    <row r="45" ht="97.5" customHeight="1" spans="1:9">
      <c r="A45" s="48"/>
      <c r="B45" s="48"/>
      <c r="C45" s="48"/>
      <c r="D45" s="48"/>
      <c r="E45" s="48"/>
      <c r="F45" s="48"/>
      <c r="G45" s="48"/>
      <c r="H45" s="48"/>
      <c r="I45" s="48"/>
    </row>
  </sheetData>
  <mergeCells count="90">
    <mergeCell ref="A2:I2"/>
    <mergeCell ref="A3:I3"/>
    <mergeCell ref="A5:C5"/>
    <mergeCell ref="D5:I5"/>
    <mergeCell ref="A6:C6"/>
    <mergeCell ref="D6:F6"/>
    <mergeCell ref="H6:I6"/>
    <mergeCell ref="B11:F11"/>
    <mergeCell ref="G11:I11"/>
    <mergeCell ref="B12:F12"/>
    <mergeCell ref="G12:I12"/>
    <mergeCell ref="A42:F42"/>
    <mergeCell ref="A11:A12"/>
    <mergeCell ref="A13:A41"/>
    <mergeCell ref="B13:B14"/>
    <mergeCell ref="B15:B26"/>
    <mergeCell ref="B27:B38"/>
    <mergeCell ref="B39:B41"/>
    <mergeCell ref="C13:C14"/>
    <mergeCell ref="C15:C17"/>
    <mergeCell ref="C18:C20"/>
    <mergeCell ref="C21:C23"/>
    <mergeCell ref="C24:C26"/>
    <mergeCell ref="C27:C29"/>
    <mergeCell ref="C30:C32"/>
    <mergeCell ref="C33:C35"/>
    <mergeCell ref="C36:C38"/>
    <mergeCell ref="C39:C41"/>
    <mergeCell ref="D13:D14"/>
    <mergeCell ref="D15:D17"/>
    <mergeCell ref="D18:D20"/>
    <mergeCell ref="D21:D23"/>
    <mergeCell ref="D24:D26"/>
    <mergeCell ref="D27:D29"/>
    <mergeCell ref="D30:D32"/>
    <mergeCell ref="D33:D35"/>
    <mergeCell ref="D36:D38"/>
    <mergeCell ref="D39:D41"/>
    <mergeCell ref="E13:E14"/>
    <mergeCell ref="E15:E17"/>
    <mergeCell ref="E18:E20"/>
    <mergeCell ref="E21:E23"/>
    <mergeCell ref="E24:E26"/>
    <mergeCell ref="E27:E29"/>
    <mergeCell ref="E30:E32"/>
    <mergeCell ref="E33:E35"/>
    <mergeCell ref="E36:E38"/>
    <mergeCell ref="E39:E41"/>
    <mergeCell ref="F13:F14"/>
    <mergeCell ref="F15:F17"/>
    <mergeCell ref="F18:F20"/>
    <mergeCell ref="F21:F23"/>
    <mergeCell ref="F24:F26"/>
    <mergeCell ref="F27:F29"/>
    <mergeCell ref="F30:F32"/>
    <mergeCell ref="F33:F35"/>
    <mergeCell ref="F36:F38"/>
    <mergeCell ref="F39:F41"/>
    <mergeCell ref="G13:G14"/>
    <mergeCell ref="G15:G17"/>
    <mergeCell ref="G18:G20"/>
    <mergeCell ref="G21:G23"/>
    <mergeCell ref="G24:G26"/>
    <mergeCell ref="G27:G29"/>
    <mergeCell ref="G30:G32"/>
    <mergeCell ref="G33:G35"/>
    <mergeCell ref="G36:G38"/>
    <mergeCell ref="G39:G41"/>
    <mergeCell ref="H13:H14"/>
    <mergeCell ref="H15:H17"/>
    <mergeCell ref="H18:H20"/>
    <mergeCell ref="H21:H23"/>
    <mergeCell ref="H24:H26"/>
    <mergeCell ref="H27:H29"/>
    <mergeCell ref="H30:H32"/>
    <mergeCell ref="H33:H35"/>
    <mergeCell ref="H36:H38"/>
    <mergeCell ref="H39:H41"/>
    <mergeCell ref="I13:I14"/>
    <mergeCell ref="I15:I17"/>
    <mergeCell ref="I18:I20"/>
    <mergeCell ref="I21:I23"/>
    <mergeCell ref="I24:I26"/>
    <mergeCell ref="I27:I29"/>
    <mergeCell ref="I30:I32"/>
    <mergeCell ref="I33:I35"/>
    <mergeCell ref="I36:I38"/>
    <mergeCell ref="I39:I41"/>
    <mergeCell ref="A7:B10"/>
    <mergeCell ref="A43:I45"/>
  </mergeCells>
  <printOptions horizontalCentered="1"/>
  <pageMargins left="0.196850393700787" right="0.078740157480315" top="0.78740157480315" bottom="0.708661417322835" header="0.196850393700787" footer="0.31496062992126"/>
  <pageSetup paperSize="9" scale="8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workbookViewId="0">
      <selection activeCell="N20" sqref="N20"/>
    </sheetView>
  </sheetViews>
  <sheetFormatPr defaultColWidth="8.88333333333333" defaultRowHeight="13.5"/>
  <cols>
    <col min="1" max="1" width="6.75" customWidth="1"/>
    <col min="2" max="2" width="10.3833333333333" customWidth="1"/>
    <col min="3" max="3" width="13.3833333333333" customWidth="1"/>
    <col min="4" max="4" width="12.6333333333333" customWidth="1"/>
    <col min="5" max="7" width="10.6333333333333" customWidth="1"/>
    <col min="8" max="8" width="14.8833333333333" customWidth="1"/>
    <col min="9" max="9" width="14.3833333333333"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25" t="s">
        <v>128</v>
      </c>
      <c r="E5" s="10"/>
      <c r="F5" s="10"/>
      <c r="G5" s="10"/>
      <c r="H5" s="10"/>
      <c r="I5" s="49"/>
    </row>
    <row r="6" ht="18.95" customHeight="1" spans="1:9">
      <c r="A6" s="8" t="s">
        <v>5</v>
      </c>
      <c r="B6" s="8"/>
      <c r="C6" s="8"/>
      <c r="D6" s="11" t="s">
        <v>6</v>
      </c>
      <c r="E6" s="11"/>
      <c r="F6" s="11"/>
      <c r="G6" s="8" t="s">
        <v>7</v>
      </c>
      <c r="H6" s="8" t="s">
        <v>111</v>
      </c>
      <c r="I6" s="8"/>
    </row>
    <row r="7" ht="18.95" customHeight="1" spans="1:9">
      <c r="A7" s="103" t="s">
        <v>8</v>
      </c>
      <c r="B7" s="104"/>
      <c r="C7" s="105"/>
      <c r="D7" s="106" t="s">
        <v>9</v>
      </c>
      <c r="E7" s="106" t="s">
        <v>10</v>
      </c>
      <c r="F7" s="106" t="s">
        <v>11</v>
      </c>
      <c r="G7" s="107" t="s">
        <v>12</v>
      </c>
      <c r="H7" s="108" t="s">
        <v>13</v>
      </c>
      <c r="I7" s="108" t="s">
        <v>14</v>
      </c>
    </row>
    <row r="8" ht="18.95" customHeight="1" spans="1:9">
      <c r="A8" s="109"/>
      <c r="B8" s="110"/>
      <c r="C8" s="106" t="s">
        <v>15</v>
      </c>
      <c r="D8" s="108">
        <v>179.93</v>
      </c>
      <c r="E8" s="108">
        <v>179.93</v>
      </c>
      <c r="F8" s="108">
        <v>179.93</v>
      </c>
      <c r="G8" s="108">
        <v>10</v>
      </c>
      <c r="H8" s="111">
        <v>1</v>
      </c>
      <c r="I8" s="108">
        <v>10</v>
      </c>
    </row>
    <row r="9" ht="18.95" customHeight="1" spans="1:9">
      <c r="A9" s="109"/>
      <c r="B9" s="110"/>
      <c r="C9" s="112" t="s">
        <v>16</v>
      </c>
      <c r="D9" s="108">
        <v>179.93</v>
      </c>
      <c r="E9" s="108">
        <v>179.93</v>
      </c>
      <c r="F9" s="108">
        <v>179.93</v>
      </c>
      <c r="G9" s="108">
        <v>10</v>
      </c>
      <c r="H9" s="111">
        <v>1</v>
      </c>
      <c r="I9" s="108">
        <v>10</v>
      </c>
    </row>
    <row r="10" ht="18.95" customHeight="1" spans="1:9">
      <c r="A10" s="113"/>
      <c r="B10" s="114"/>
      <c r="C10" s="112" t="s">
        <v>17</v>
      </c>
      <c r="D10" s="115"/>
      <c r="E10" s="116"/>
      <c r="F10" s="116"/>
      <c r="G10" s="116"/>
      <c r="H10" s="108"/>
      <c r="I10" s="108"/>
    </row>
    <row r="11" ht="18.95" customHeight="1" spans="1:9">
      <c r="A11" s="117" t="s">
        <v>18</v>
      </c>
      <c r="B11" s="118" t="s">
        <v>19</v>
      </c>
      <c r="C11" s="119"/>
      <c r="D11" s="119"/>
      <c r="E11" s="119"/>
      <c r="F11" s="120"/>
      <c r="G11" s="121" t="s">
        <v>20</v>
      </c>
      <c r="H11" s="122"/>
      <c r="I11" s="135"/>
    </row>
    <row r="12" ht="54" customHeight="1" spans="1:9">
      <c r="A12" s="117"/>
      <c r="B12" s="123" t="s">
        <v>129</v>
      </c>
      <c r="C12" s="123"/>
      <c r="D12" s="123"/>
      <c r="E12" s="123"/>
      <c r="F12" s="123"/>
      <c r="G12" s="124" t="s">
        <v>130</v>
      </c>
      <c r="H12" s="124"/>
      <c r="I12" s="124"/>
    </row>
    <row r="13" ht="18" customHeight="1" spans="1:9">
      <c r="A13" s="125" t="s">
        <v>23</v>
      </c>
      <c r="B13" s="126" t="s">
        <v>24</v>
      </c>
      <c r="C13" s="126" t="s">
        <v>25</v>
      </c>
      <c r="D13" s="126" t="s">
        <v>26</v>
      </c>
      <c r="E13" s="126" t="s">
        <v>27</v>
      </c>
      <c r="F13" s="127" t="s">
        <v>28</v>
      </c>
      <c r="G13" s="126" t="s">
        <v>12</v>
      </c>
      <c r="H13" s="128" t="s">
        <v>14</v>
      </c>
      <c r="I13" s="126" t="s">
        <v>29</v>
      </c>
    </row>
    <row r="14" ht="26.1" customHeight="1" spans="1:9">
      <c r="A14" s="125"/>
      <c r="B14" s="126"/>
      <c r="C14" s="126"/>
      <c r="D14" s="126"/>
      <c r="E14" s="126"/>
      <c r="F14" s="129"/>
      <c r="G14" s="126"/>
      <c r="H14" s="130"/>
      <c r="I14" s="126"/>
    </row>
    <row r="15" ht="28" customHeight="1" spans="1:9">
      <c r="A15" s="125"/>
      <c r="B15" s="131" t="s">
        <v>30</v>
      </c>
      <c r="C15" s="131" t="s">
        <v>31</v>
      </c>
      <c r="D15" s="124" t="s">
        <v>131</v>
      </c>
      <c r="E15" s="132" t="s">
        <v>132</v>
      </c>
      <c r="F15" s="132" t="s">
        <v>132</v>
      </c>
      <c r="G15" s="126">
        <v>10</v>
      </c>
      <c r="H15" s="126">
        <v>10</v>
      </c>
      <c r="I15" s="126"/>
    </row>
    <row r="16" ht="28" customHeight="1" spans="1:9">
      <c r="A16" s="125"/>
      <c r="B16" s="131"/>
      <c r="C16" s="131" t="s">
        <v>44</v>
      </c>
      <c r="D16" s="124" t="s">
        <v>133</v>
      </c>
      <c r="E16" s="132">
        <v>1</v>
      </c>
      <c r="F16" s="132">
        <v>1</v>
      </c>
      <c r="G16" s="126">
        <v>10</v>
      </c>
      <c r="H16" s="126">
        <v>10</v>
      </c>
      <c r="I16" s="126"/>
    </row>
    <row r="17" ht="28" customHeight="1" spans="1:9">
      <c r="A17" s="125"/>
      <c r="B17" s="131"/>
      <c r="C17" s="131" t="s">
        <v>52</v>
      </c>
      <c r="D17" s="124" t="s">
        <v>116</v>
      </c>
      <c r="E17" s="132">
        <v>1</v>
      </c>
      <c r="F17" s="132">
        <v>1</v>
      </c>
      <c r="G17" s="126">
        <v>10</v>
      </c>
      <c r="H17" s="126">
        <v>10</v>
      </c>
      <c r="I17" s="126"/>
    </row>
    <row r="18" ht="28" customHeight="1" spans="1:9">
      <c r="A18" s="125"/>
      <c r="B18" s="131"/>
      <c r="C18" s="131" t="s">
        <v>55</v>
      </c>
      <c r="D18" s="124" t="s">
        <v>134</v>
      </c>
      <c r="E18" s="133" t="s">
        <v>135</v>
      </c>
      <c r="F18" s="133" t="s">
        <v>135</v>
      </c>
      <c r="G18" s="126">
        <v>10</v>
      </c>
      <c r="H18" s="126">
        <v>10</v>
      </c>
      <c r="I18" s="126"/>
    </row>
    <row r="19" ht="28" customHeight="1" spans="1:9">
      <c r="A19" s="125"/>
      <c r="B19" s="131" t="s">
        <v>65</v>
      </c>
      <c r="C19" s="131" t="s">
        <v>80</v>
      </c>
      <c r="D19" s="134" t="s">
        <v>136</v>
      </c>
      <c r="E19" s="132">
        <v>1</v>
      </c>
      <c r="F19" s="132">
        <v>1</v>
      </c>
      <c r="G19" s="126">
        <v>10</v>
      </c>
      <c r="H19" s="126">
        <v>10</v>
      </c>
      <c r="I19" s="126"/>
    </row>
    <row r="20" ht="28" customHeight="1" spans="1:9">
      <c r="A20" s="125"/>
      <c r="B20" s="131"/>
      <c r="C20" s="131"/>
      <c r="D20" s="134" t="s">
        <v>137</v>
      </c>
      <c r="E20" s="133" t="s">
        <v>138</v>
      </c>
      <c r="F20" s="133" t="s">
        <v>138</v>
      </c>
      <c r="G20" s="126">
        <v>5</v>
      </c>
      <c r="H20" s="126">
        <v>5</v>
      </c>
      <c r="I20" s="126"/>
    </row>
    <row r="21" ht="28" customHeight="1" spans="1:9">
      <c r="A21" s="125"/>
      <c r="B21" s="131"/>
      <c r="C21" s="131"/>
      <c r="D21" s="134" t="s">
        <v>139</v>
      </c>
      <c r="E21" s="133" t="s">
        <v>140</v>
      </c>
      <c r="F21" s="133" t="s">
        <v>140</v>
      </c>
      <c r="G21" s="126">
        <v>5</v>
      </c>
      <c r="H21" s="126">
        <v>5</v>
      </c>
      <c r="I21" s="126"/>
    </row>
    <row r="22" ht="28" customHeight="1" spans="1:9">
      <c r="A22" s="125"/>
      <c r="B22" s="131"/>
      <c r="C22" s="131"/>
      <c r="D22" s="134" t="s">
        <v>124</v>
      </c>
      <c r="E22" s="133" t="s">
        <v>125</v>
      </c>
      <c r="F22" s="133" t="s">
        <v>125</v>
      </c>
      <c r="G22" s="126">
        <v>10</v>
      </c>
      <c r="H22" s="126">
        <v>8</v>
      </c>
      <c r="I22" s="136"/>
    </row>
    <row r="23" ht="28" customHeight="1" spans="1:9">
      <c r="A23" s="125"/>
      <c r="B23" s="131"/>
      <c r="C23" s="131" t="s">
        <v>126</v>
      </c>
      <c r="D23" s="105" t="s">
        <v>141</v>
      </c>
      <c r="E23" s="133" t="s">
        <v>142</v>
      </c>
      <c r="F23" s="133" t="s">
        <v>142</v>
      </c>
      <c r="G23" s="126">
        <v>10</v>
      </c>
      <c r="H23" s="126">
        <v>10</v>
      </c>
      <c r="I23" s="126"/>
    </row>
    <row r="24" ht="28" customHeight="1" spans="1:9">
      <c r="A24" s="125"/>
      <c r="B24" s="131" t="s">
        <v>84</v>
      </c>
      <c r="C24" s="131" t="s">
        <v>85</v>
      </c>
      <c r="D24" s="105" t="s">
        <v>143</v>
      </c>
      <c r="E24" s="133" t="s">
        <v>87</v>
      </c>
      <c r="F24" s="132">
        <v>0.98</v>
      </c>
      <c r="G24" s="126">
        <v>10</v>
      </c>
      <c r="H24" s="126">
        <v>8</v>
      </c>
      <c r="I24" s="126"/>
    </row>
    <row r="25" ht="30" customHeight="1" spans="1:9">
      <c r="A25" s="108" t="s">
        <v>89</v>
      </c>
      <c r="B25" s="108"/>
      <c r="C25" s="108"/>
      <c r="D25" s="108"/>
      <c r="E25" s="108"/>
      <c r="F25" s="108"/>
      <c r="G25" s="108">
        <f>SUM(G15:G24)+G8</f>
        <v>100</v>
      </c>
      <c r="H25" s="108">
        <f>SUM(H15:H24)+I8</f>
        <v>96</v>
      </c>
      <c r="I25" s="137"/>
    </row>
    <row r="26" ht="15.95" customHeight="1" spans="1:9">
      <c r="A26" s="47" t="s">
        <v>90</v>
      </c>
      <c r="B26" s="48"/>
      <c r="C26" s="48"/>
      <c r="D26" s="48"/>
      <c r="E26" s="48"/>
      <c r="F26" s="48"/>
      <c r="G26" s="48"/>
      <c r="H26" s="48"/>
      <c r="I26" s="48"/>
    </row>
    <row r="27" ht="15.95" customHeight="1" spans="1:9">
      <c r="A27" s="48"/>
      <c r="B27" s="48"/>
      <c r="C27" s="48"/>
      <c r="D27" s="48"/>
      <c r="E27" s="48"/>
      <c r="F27" s="48"/>
      <c r="G27" s="48"/>
      <c r="H27" s="48"/>
      <c r="I27" s="48"/>
    </row>
    <row r="28" ht="97.5" customHeight="1" spans="1:9">
      <c r="A28" s="48"/>
      <c r="B28" s="48"/>
      <c r="C28" s="48"/>
      <c r="D28" s="48"/>
      <c r="E28" s="48"/>
      <c r="F28" s="48"/>
      <c r="G28" s="48"/>
      <c r="H28" s="48"/>
      <c r="I28" s="48"/>
    </row>
  </sheetData>
  <mergeCells count="27">
    <mergeCell ref="A2:I2"/>
    <mergeCell ref="A3:I3"/>
    <mergeCell ref="A5:C5"/>
    <mergeCell ref="D5:I5"/>
    <mergeCell ref="A6:C6"/>
    <mergeCell ref="D6:F6"/>
    <mergeCell ref="H6:I6"/>
    <mergeCell ref="B11:F11"/>
    <mergeCell ref="G11:I11"/>
    <mergeCell ref="B12:F12"/>
    <mergeCell ref="G12:I12"/>
    <mergeCell ref="A25:F25"/>
    <mergeCell ref="A11:A12"/>
    <mergeCell ref="A13:A24"/>
    <mergeCell ref="B13:B14"/>
    <mergeCell ref="B15:B18"/>
    <mergeCell ref="B19:B23"/>
    <mergeCell ref="C13:C14"/>
    <mergeCell ref="C19:C22"/>
    <mergeCell ref="D13:D14"/>
    <mergeCell ref="E13:E14"/>
    <mergeCell ref="F13:F14"/>
    <mergeCell ref="G13:G14"/>
    <mergeCell ref="H13:H14"/>
    <mergeCell ref="I13:I14"/>
    <mergeCell ref="A7:B10"/>
    <mergeCell ref="A26:I28"/>
  </mergeCells>
  <printOptions horizontalCentered="1"/>
  <pageMargins left="0.196850393700787" right="0.078740157480315" top="0.78740157480315" bottom="0.708661417322835" header="0.196850393700787" footer="0.31496062992126"/>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topLeftCell="A6" workbookViewId="0">
      <selection activeCell="L19" sqref="L19"/>
    </sheetView>
  </sheetViews>
  <sheetFormatPr defaultColWidth="8.88333333333333" defaultRowHeight="13.5"/>
  <cols>
    <col min="1" max="1" width="6.75" customWidth="1"/>
    <col min="2" max="2" width="10.3833333333333" customWidth="1"/>
    <col min="3" max="3" width="13.3833333333333" customWidth="1"/>
    <col min="4" max="4" width="12.6333333333333" customWidth="1"/>
    <col min="5" max="7" width="10.6333333333333" customWidth="1"/>
    <col min="8" max="8" width="14.8833333333333" customWidth="1"/>
    <col min="9" max="9" width="14.3833333333333"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144</v>
      </c>
      <c r="E5" s="10"/>
      <c r="F5" s="10"/>
      <c r="G5" s="10"/>
      <c r="H5" s="10"/>
      <c r="I5" s="49"/>
    </row>
    <row r="6" ht="18.95" customHeight="1" spans="1:9">
      <c r="A6" s="8" t="s">
        <v>5</v>
      </c>
      <c r="B6" s="8"/>
      <c r="C6" s="8"/>
      <c r="D6" s="11" t="s">
        <v>6</v>
      </c>
      <c r="E6" s="11"/>
      <c r="F6" s="11"/>
      <c r="G6" s="8" t="s">
        <v>7</v>
      </c>
      <c r="H6" s="8" t="s">
        <v>111</v>
      </c>
      <c r="I6" s="8"/>
    </row>
    <row r="7" ht="18.95" customHeight="1" spans="1:9">
      <c r="A7" s="12" t="s">
        <v>8</v>
      </c>
      <c r="B7" s="13"/>
      <c r="C7" s="14"/>
      <c r="D7" s="15" t="s">
        <v>9</v>
      </c>
      <c r="E7" s="15" t="s">
        <v>10</v>
      </c>
      <c r="F7" s="15" t="s">
        <v>11</v>
      </c>
      <c r="G7" s="11" t="s">
        <v>12</v>
      </c>
      <c r="H7" s="8" t="s">
        <v>13</v>
      </c>
      <c r="I7" s="8" t="s">
        <v>14</v>
      </c>
    </row>
    <row r="8" ht="18.95" customHeight="1" spans="1:9">
      <c r="A8" s="16"/>
      <c r="B8" s="17"/>
      <c r="C8" s="15" t="s">
        <v>15</v>
      </c>
      <c r="D8" s="8">
        <v>33.5</v>
      </c>
      <c r="E8" s="8">
        <v>33.5</v>
      </c>
      <c r="F8" s="8">
        <v>33.5</v>
      </c>
      <c r="G8" s="8">
        <v>10</v>
      </c>
      <c r="H8" s="20">
        <v>1</v>
      </c>
      <c r="I8" s="8">
        <v>10</v>
      </c>
    </row>
    <row r="9" ht="18.95" customHeight="1" spans="1:9">
      <c r="A9" s="16"/>
      <c r="B9" s="17"/>
      <c r="C9" s="21" t="s">
        <v>16</v>
      </c>
      <c r="D9" s="8">
        <v>33.5</v>
      </c>
      <c r="E9" s="8">
        <v>33.5</v>
      </c>
      <c r="F9" s="8">
        <v>33.5</v>
      </c>
      <c r="G9" s="8">
        <v>10</v>
      </c>
      <c r="H9" s="20">
        <v>1</v>
      </c>
      <c r="I9" s="8">
        <v>10</v>
      </c>
    </row>
    <row r="10" ht="18.95" customHeight="1" spans="1:9">
      <c r="A10" s="22"/>
      <c r="B10" s="23"/>
      <c r="C10" s="21" t="s">
        <v>17</v>
      </c>
      <c r="D10" s="18"/>
      <c r="E10" s="19"/>
      <c r="F10" s="19"/>
      <c r="G10" s="19"/>
      <c r="H10" s="8"/>
      <c r="I10" s="8"/>
    </row>
    <row r="11" ht="27" customHeight="1" spans="1:9">
      <c r="A11" s="24" t="s">
        <v>18</v>
      </c>
      <c r="B11" s="25" t="s">
        <v>19</v>
      </c>
      <c r="C11" s="26"/>
      <c r="D11" s="26"/>
      <c r="E11" s="26"/>
      <c r="F11" s="27"/>
      <c r="G11" s="9" t="s">
        <v>20</v>
      </c>
      <c r="H11" s="10"/>
      <c r="I11" s="49"/>
    </row>
    <row r="12" ht="47" customHeight="1" spans="1:9">
      <c r="A12" s="24"/>
      <c r="B12" s="84" t="s">
        <v>145</v>
      </c>
      <c r="C12" s="84"/>
      <c r="D12" s="84"/>
      <c r="E12" s="84"/>
      <c r="F12" s="84"/>
      <c r="G12" s="33" t="s">
        <v>146</v>
      </c>
      <c r="H12" s="33"/>
      <c r="I12" s="33"/>
    </row>
    <row r="13" ht="42" customHeight="1" spans="1:9">
      <c r="A13" s="32" t="s">
        <v>23</v>
      </c>
      <c r="B13" s="33" t="s">
        <v>24</v>
      </c>
      <c r="C13" s="33" t="s">
        <v>25</v>
      </c>
      <c r="D13" s="33" t="s">
        <v>26</v>
      </c>
      <c r="E13" s="33" t="s">
        <v>27</v>
      </c>
      <c r="F13" s="34" t="s">
        <v>28</v>
      </c>
      <c r="G13" s="33" t="s">
        <v>12</v>
      </c>
      <c r="H13" s="35" t="s">
        <v>14</v>
      </c>
      <c r="I13" s="33" t="s">
        <v>29</v>
      </c>
    </row>
    <row r="14" ht="42" customHeight="1" spans="1:9">
      <c r="A14" s="32"/>
      <c r="B14" s="33"/>
      <c r="C14" s="33"/>
      <c r="D14" s="33"/>
      <c r="E14" s="33"/>
      <c r="F14" s="36"/>
      <c r="G14" s="33"/>
      <c r="H14" s="37"/>
      <c r="I14" s="33"/>
    </row>
    <row r="15" ht="117" customHeight="1" spans="1:9">
      <c r="A15" s="32"/>
      <c r="B15" s="52" t="s">
        <v>30</v>
      </c>
      <c r="C15" s="52" t="s">
        <v>44</v>
      </c>
      <c r="D15" s="63" t="s">
        <v>147</v>
      </c>
      <c r="E15" s="63" t="s">
        <v>148</v>
      </c>
      <c r="F15" s="63" t="s">
        <v>149</v>
      </c>
      <c r="G15" s="33">
        <v>20</v>
      </c>
      <c r="H15" s="33">
        <v>20</v>
      </c>
      <c r="I15" s="33"/>
    </row>
    <row r="16" ht="117" customHeight="1" spans="1:9">
      <c r="A16" s="32"/>
      <c r="B16" s="52"/>
      <c r="C16" s="52" t="s">
        <v>52</v>
      </c>
      <c r="D16" s="63" t="s">
        <v>150</v>
      </c>
      <c r="E16" s="101" t="s">
        <v>151</v>
      </c>
      <c r="F16" s="101" t="s">
        <v>152</v>
      </c>
      <c r="G16" s="33">
        <v>10</v>
      </c>
      <c r="H16" s="33">
        <v>10</v>
      </c>
      <c r="I16" s="33"/>
    </row>
    <row r="17" ht="35" customHeight="1" spans="1:9">
      <c r="A17" s="32"/>
      <c r="B17" s="52"/>
      <c r="C17" s="52" t="s">
        <v>55</v>
      </c>
      <c r="D17" s="63" t="s">
        <v>153</v>
      </c>
      <c r="E17" s="33" t="s">
        <v>154</v>
      </c>
      <c r="F17" s="33" t="s">
        <v>154</v>
      </c>
      <c r="G17" s="33">
        <v>10</v>
      </c>
      <c r="H17" s="33">
        <v>10</v>
      </c>
      <c r="I17" s="33"/>
    </row>
    <row r="18" ht="45" customHeight="1" spans="1:9">
      <c r="A18" s="32"/>
      <c r="B18" s="52" t="s">
        <v>65</v>
      </c>
      <c r="C18" s="52" t="s">
        <v>80</v>
      </c>
      <c r="D18" s="53" t="s">
        <v>155</v>
      </c>
      <c r="E18" s="54" t="s">
        <v>87</v>
      </c>
      <c r="F18" s="54">
        <v>0.94</v>
      </c>
      <c r="G18" s="33">
        <v>20</v>
      </c>
      <c r="H18" s="33">
        <v>20</v>
      </c>
      <c r="I18" s="33"/>
    </row>
    <row r="19" ht="79" customHeight="1" spans="1:9">
      <c r="A19" s="32"/>
      <c r="B19" s="52"/>
      <c r="C19" s="52" t="s">
        <v>126</v>
      </c>
      <c r="D19" s="14" t="s">
        <v>156</v>
      </c>
      <c r="E19" s="14" t="s">
        <v>157</v>
      </c>
      <c r="F19" s="14" t="s">
        <v>157</v>
      </c>
      <c r="G19" s="33">
        <v>20</v>
      </c>
      <c r="H19" s="33">
        <v>20</v>
      </c>
      <c r="I19" s="33"/>
    </row>
    <row r="20" ht="34" customHeight="1" spans="1:9">
      <c r="A20" s="32"/>
      <c r="B20" s="52" t="s">
        <v>84</v>
      </c>
      <c r="C20" s="52" t="s">
        <v>85</v>
      </c>
      <c r="D20" s="14" t="s">
        <v>158</v>
      </c>
      <c r="E20" s="102" t="s">
        <v>87</v>
      </c>
      <c r="F20" s="55">
        <v>0.92</v>
      </c>
      <c r="G20" s="33">
        <v>10</v>
      </c>
      <c r="H20" s="33">
        <v>9</v>
      </c>
      <c r="I20" s="33"/>
    </row>
    <row r="21" ht="35" customHeight="1" spans="1:9">
      <c r="A21" s="8" t="s">
        <v>89</v>
      </c>
      <c r="B21" s="8"/>
      <c r="C21" s="8"/>
      <c r="D21" s="8"/>
      <c r="E21" s="8"/>
      <c r="F21" s="8"/>
      <c r="G21" s="8">
        <v>100</v>
      </c>
      <c r="H21" s="8">
        <v>99</v>
      </c>
      <c r="I21" s="8"/>
    </row>
    <row r="22" ht="15.95" customHeight="1" spans="1:9">
      <c r="A22" s="47" t="s">
        <v>90</v>
      </c>
      <c r="B22" s="48"/>
      <c r="C22" s="48"/>
      <c r="D22" s="48"/>
      <c r="E22" s="48"/>
      <c r="F22" s="48"/>
      <c r="G22" s="48"/>
      <c r="H22" s="48"/>
      <c r="I22" s="48"/>
    </row>
    <row r="23" ht="15.95" customHeight="1" spans="1:9">
      <c r="A23" s="48"/>
      <c r="B23" s="48"/>
      <c r="C23" s="48"/>
      <c r="D23" s="48"/>
      <c r="E23" s="48"/>
      <c r="F23" s="48"/>
      <c r="G23" s="48"/>
      <c r="H23" s="48"/>
      <c r="I23" s="48"/>
    </row>
    <row r="24" ht="90" customHeight="1" spans="1:9">
      <c r="A24" s="48"/>
      <c r="B24" s="48"/>
      <c r="C24" s="48"/>
      <c r="D24" s="48"/>
      <c r="E24" s="48"/>
      <c r="F24" s="48"/>
      <c r="G24" s="48"/>
      <c r="H24" s="48"/>
      <c r="I24" s="48"/>
    </row>
  </sheetData>
  <mergeCells count="26">
    <mergeCell ref="A2:I2"/>
    <mergeCell ref="A3:I3"/>
    <mergeCell ref="A5:C5"/>
    <mergeCell ref="D5:I5"/>
    <mergeCell ref="A6:C6"/>
    <mergeCell ref="D6:F6"/>
    <mergeCell ref="H6:I6"/>
    <mergeCell ref="B11:F11"/>
    <mergeCell ref="G11:I11"/>
    <mergeCell ref="B12:F12"/>
    <mergeCell ref="G12:I12"/>
    <mergeCell ref="A21:F21"/>
    <mergeCell ref="A11:A12"/>
    <mergeCell ref="A13:A19"/>
    <mergeCell ref="B13:B14"/>
    <mergeCell ref="B15:B17"/>
    <mergeCell ref="B18:B19"/>
    <mergeCell ref="C13:C14"/>
    <mergeCell ref="D13:D14"/>
    <mergeCell ref="E13:E14"/>
    <mergeCell ref="F13:F14"/>
    <mergeCell ref="G13:G14"/>
    <mergeCell ref="H13:H14"/>
    <mergeCell ref="I13:I14"/>
    <mergeCell ref="A7:B10"/>
    <mergeCell ref="A22:I24"/>
  </mergeCells>
  <printOptions horizontalCentered="1"/>
  <pageMargins left="0.196850393700787" right="0.078740157480315" top="0.78740157480315" bottom="0.708661417322835" header="0.196850393700787" footer="0.31496062992126"/>
  <pageSetup paperSize="9" scale="77"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workbookViewId="0">
      <selection activeCell="N9" sqref="N9"/>
    </sheetView>
  </sheetViews>
  <sheetFormatPr defaultColWidth="8.875" defaultRowHeight="13.5"/>
  <cols>
    <col min="1" max="1" width="6.75" customWidth="1"/>
    <col min="2" max="2" width="10.375" customWidth="1"/>
    <col min="3" max="3" width="13.375" customWidth="1"/>
    <col min="4" max="4" width="12.625" customWidth="1"/>
    <col min="5" max="7" width="10.625" customWidth="1"/>
    <col min="8" max="8" width="14.875" customWidth="1"/>
    <col min="9" max="9" width="14.375"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159</v>
      </c>
      <c r="E5" s="10"/>
      <c r="F5" s="10"/>
      <c r="G5" s="10"/>
      <c r="H5" s="10"/>
      <c r="I5" s="49"/>
    </row>
    <row r="6" ht="18.95" customHeight="1" spans="1:9">
      <c r="A6" s="8" t="s">
        <v>5</v>
      </c>
      <c r="B6" s="8"/>
      <c r="C6" s="8"/>
      <c r="D6" s="11" t="s">
        <v>6</v>
      </c>
      <c r="E6" s="11"/>
      <c r="F6" s="11"/>
      <c r="G6" s="8" t="s">
        <v>7</v>
      </c>
      <c r="H6" s="8" t="s">
        <v>92</v>
      </c>
      <c r="I6" s="8"/>
    </row>
    <row r="7" ht="18.95" customHeight="1" spans="1:9">
      <c r="A7" s="12" t="s">
        <v>8</v>
      </c>
      <c r="B7" s="13"/>
      <c r="C7" s="14"/>
      <c r="D7" s="15" t="s">
        <v>9</v>
      </c>
      <c r="E7" s="15" t="s">
        <v>10</v>
      </c>
      <c r="F7" s="15" t="s">
        <v>11</v>
      </c>
      <c r="G7" s="11" t="s">
        <v>12</v>
      </c>
      <c r="H7" s="8" t="s">
        <v>13</v>
      </c>
      <c r="I7" s="8" t="s">
        <v>14</v>
      </c>
    </row>
    <row r="8" ht="18.95" customHeight="1" spans="1:9">
      <c r="A8" s="16"/>
      <c r="B8" s="17"/>
      <c r="C8" s="15" t="s">
        <v>15</v>
      </c>
      <c r="D8" s="15">
        <v>310</v>
      </c>
      <c r="E8" s="15">
        <v>310</v>
      </c>
      <c r="F8" s="15">
        <v>302.68</v>
      </c>
      <c r="G8" s="15">
        <v>10</v>
      </c>
      <c r="H8" s="96">
        <f>F8/E8</f>
        <v>0.976387096774194</v>
      </c>
      <c r="I8" s="15">
        <v>9.5</v>
      </c>
    </row>
    <row r="9" ht="18.95" customHeight="1" spans="1:9">
      <c r="A9" s="16"/>
      <c r="B9" s="17"/>
      <c r="C9" s="21" t="s">
        <v>16</v>
      </c>
      <c r="D9" s="15">
        <v>310</v>
      </c>
      <c r="E9" s="15">
        <v>310</v>
      </c>
      <c r="F9" s="15">
        <v>302.68</v>
      </c>
      <c r="G9" s="15">
        <v>10</v>
      </c>
      <c r="H9" s="96">
        <f>F9/E9</f>
        <v>0.976387096774194</v>
      </c>
      <c r="I9" s="15">
        <v>9.5</v>
      </c>
    </row>
    <row r="10" ht="18.95" customHeight="1" spans="1:9">
      <c r="A10" s="22"/>
      <c r="B10" s="23"/>
      <c r="C10" s="21" t="s">
        <v>17</v>
      </c>
      <c r="D10" s="15"/>
      <c r="E10" s="15"/>
      <c r="F10" s="15"/>
      <c r="G10" s="15"/>
      <c r="H10" s="15"/>
      <c r="I10" s="15"/>
    </row>
    <row r="11" ht="24" customHeight="1" spans="1:9">
      <c r="A11" s="24" t="s">
        <v>18</v>
      </c>
      <c r="B11" s="25" t="s">
        <v>19</v>
      </c>
      <c r="C11" s="26"/>
      <c r="D11" s="26"/>
      <c r="E11" s="26"/>
      <c r="F11" s="27"/>
      <c r="G11" s="9" t="s">
        <v>20</v>
      </c>
      <c r="H11" s="10"/>
      <c r="I11" s="49"/>
    </row>
    <row r="12" ht="54" customHeight="1" spans="1:9">
      <c r="A12" s="24"/>
      <c r="B12" s="51" t="s">
        <v>160</v>
      </c>
      <c r="C12" s="51"/>
      <c r="D12" s="51"/>
      <c r="E12" s="51"/>
      <c r="F12" s="51"/>
      <c r="G12" s="33" t="s">
        <v>161</v>
      </c>
      <c r="H12" s="33"/>
      <c r="I12" s="33"/>
    </row>
    <row r="13" ht="18" customHeight="1" spans="1:9">
      <c r="A13" s="32" t="s">
        <v>23</v>
      </c>
      <c r="B13" s="33" t="s">
        <v>24</v>
      </c>
      <c r="C13" s="33" t="s">
        <v>25</v>
      </c>
      <c r="D13" s="33" t="s">
        <v>26</v>
      </c>
      <c r="E13" s="33" t="s">
        <v>27</v>
      </c>
      <c r="F13" s="34" t="s">
        <v>28</v>
      </c>
      <c r="G13" s="33" t="s">
        <v>12</v>
      </c>
      <c r="H13" s="35" t="s">
        <v>14</v>
      </c>
      <c r="I13" s="33" t="s">
        <v>29</v>
      </c>
    </row>
    <row r="14" ht="26.1" customHeight="1" spans="1:9">
      <c r="A14" s="32"/>
      <c r="B14" s="33"/>
      <c r="C14" s="33"/>
      <c r="D14" s="33"/>
      <c r="E14" s="33"/>
      <c r="F14" s="36"/>
      <c r="G14" s="33"/>
      <c r="H14" s="37"/>
      <c r="I14" s="33"/>
    </row>
    <row r="15" ht="37" customHeight="1" spans="1:9">
      <c r="A15" s="32"/>
      <c r="B15" s="52" t="s">
        <v>30</v>
      </c>
      <c r="C15" s="52" t="s">
        <v>31</v>
      </c>
      <c r="D15" s="65" t="s">
        <v>162</v>
      </c>
      <c r="E15" s="97" t="s">
        <v>163</v>
      </c>
      <c r="F15" s="65" t="s">
        <v>164</v>
      </c>
      <c r="G15" s="68">
        <v>20</v>
      </c>
      <c r="H15" s="69">
        <v>20</v>
      </c>
      <c r="I15" s="8"/>
    </row>
    <row r="16" ht="59" customHeight="1" spans="1:9">
      <c r="A16" s="32"/>
      <c r="B16" s="52"/>
      <c r="C16" s="52" t="s">
        <v>44</v>
      </c>
      <c r="D16" s="98" t="s">
        <v>165</v>
      </c>
      <c r="E16" s="64" t="s">
        <v>166</v>
      </c>
      <c r="F16" s="98" t="s">
        <v>167</v>
      </c>
      <c r="G16" s="99">
        <v>20</v>
      </c>
      <c r="H16" s="69">
        <v>19.5</v>
      </c>
      <c r="I16" s="33" t="s">
        <v>168</v>
      </c>
    </row>
    <row r="17" ht="37" customHeight="1" spans="1:9">
      <c r="A17" s="32"/>
      <c r="B17" s="52"/>
      <c r="C17" s="52" t="s">
        <v>52</v>
      </c>
      <c r="D17" s="65" t="s">
        <v>169</v>
      </c>
      <c r="E17" s="64">
        <v>1</v>
      </c>
      <c r="F17" s="64">
        <v>1</v>
      </c>
      <c r="G17" s="68">
        <v>10</v>
      </c>
      <c r="H17" s="68">
        <v>10</v>
      </c>
      <c r="I17" s="8"/>
    </row>
    <row r="18" ht="37" customHeight="1" spans="1:9">
      <c r="A18" s="32"/>
      <c r="B18" s="52" t="s">
        <v>65</v>
      </c>
      <c r="C18" s="52" t="s">
        <v>66</v>
      </c>
      <c r="D18" s="65" t="s">
        <v>170</v>
      </c>
      <c r="E18" s="97" t="s">
        <v>171</v>
      </c>
      <c r="F18" s="68" t="s">
        <v>172</v>
      </c>
      <c r="G18" s="68">
        <v>20</v>
      </c>
      <c r="H18" s="68">
        <v>20</v>
      </c>
      <c r="I18" s="8"/>
    </row>
    <row r="19" ht="37" customHeight="1" spans="1:9">
      <c r="A19" s="32"/>
      <c r="B19" s="52"/>
      <c r="C19" s="52" t="s">
        <v>80</v>
      </c>
      <c r="D19" s="65" t="s">
        <v>173</v>
      </c>
      <c r="E19" s="65" t="s">
        <v>174</v>
      </c>
      <c r="F19" s="65" t="s">
        <v>174</v>
      </c>
      <c r="G19" s="68">
        <v>10</v>
      </c>
      <c r="H19" s="68">
        <v>10</v>
      </c>
      <c r="I19" s="33"/>
    </row>
    <row r="20" ht="37" customHeight="1" spans="1:9">
      <c r="A20" s="32"/>
      <c r="B20" s="52" t="s">
        <v>84</v>
      </c>
      <c r="C20" s="52" t="s">
        <v>85</v>
      </c>
      <c r="D20" s="65" t="s">
        <v>175</v>
      </c>
      <c r="E20" s="65" t="s">
        <v>176</v>
      </c>
      <c r="F20" s="65" t="s">
        <v>176</v>
      </c>
      <c r="G20" s="68">
        <v>10</v>
      </c>
      <c r="H20" s="68">
        <v>10</v>
      </c>
      <c r="I20" s="50"/>
    </row>
    <row r="21" ht="29" customHeight="1" spans="1:9">
      <c r="A21" s="8" t="s">
        <v>89</v>
      </c>
      <c r="B21" s="8"/>
      <c r="C21" s="8"/>
      <c r="D21" s="8"/>
      <c r="E21" s="8"/>
      <c r="F21" s="8"/>
      <c r="G21" s="100">
        <v>100</v>
      </c>
      <c r="H21" s="100">
        <f>SUM(H15:H20)+I8</f>
        <v>99</v>
      </c>
      <c r="I21" s="50"/>
    </row>
    <row r="22" ht="15.95" customHeight="1" spans="1:9">
      <c r="A22" s="47" t="s">
        <v>90</v>
      </c>
      <c r="B22" s="48"/>
      <c r="C22" s="48"/>
      <c r="D22" s="48"/>
      <c r="E22" s="48"/>
      <c r="F22" s="48"/>
      <c r="G22" s="48"/>
      <c r="H22" s="48"/>
      <c r="I22" s="48"/>
    </row>
    <row r="23" ht="15.95" customHeight="1" spans="1:9">
      <c r="A23" s="48"/>
      <c r="B23" s="48"/>
      <c r="C23" s="48"/>
      <c r="D23" s="48"/>
      <c r="E23" s="48"/>
      <c r="F23" s="48"/>
      <c r="G23" s="48"/>
      <c r="H23" s="48"/>
      <c r="I23" s="48"/>
    </row>
    <row r="24" ht="97.5" customHeight="1" spans="1:9">
      <c r="A24" s="48"/>
      <c r="B24" s="48"/>
      <c r="C24" s="48"/>
      <c r="D24" s="48"/>
      <c r="E24" s="48"/>
      <c r="F24" s="48"/>
      <c r="G24" s="48"/>
      <c r="H24" s="48"/>
      <c r="I24" s="48"/>
    </row>
  </sheetData>
  <mergeCells count="26">
    <mergeCell ref="A2:I2"/>
    <mergeCell ref="A3:I3"/>
    <mergeCell ref="A5:C5"/>
    <mergeCell ref="D5:I5"/>
    <mergeCell ref="A6:C6"/>
    <mergeCell ref="D6:F6"/>
    <mergeCell ref="H6:I6"/>
    <mergeCell ref="B11:F11"/>
    <mergeCell ref="G11:I11"/>
    <mergeCell ref="B12:F12"/>
    <mergeCell ref="G12:I12"/>
    <mergeCell ref="A21:F21"/>
    <mergeCell ref="A11:A12"/>
    <mergeCell ref="A13:A20"/>
    <mergeCell ref="B13:B14"/>
    <mergeCell ref="B15:B17"/>
    <mergeCell ref="B18:B19"/>
    <mergeCell ref="C13:C14"/>
    <mergeCell ref="D13:D14"/>
    <mergeCell ref="E13:E14"/>
    <mergeCell ref="F13:F14"/>
    <mergeCell ref="G13:G14"/>
    <mergeCell ref="H13:H14"/>
    <mergeCell ref="I13:I14"/>
    <mergeCell ref="A7:B10"/>
    <mergeCell ref="A22:I24"/>
  </mergeCells>
  <printOptions horizontalCentered="1"/>
  <pageMargins left="0.196850393700787" right="0.078740157480315" top="0.78740157480315" bottom="0.708661417322835" header="0.196850393700787" footer="0.31496062992126"/>
  <pageSetup paperSize="9" scale="8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O9" sqref="O9"/>
    </sheetView>
  </sheetViews>
  <sheetFormatPr defaultColWidth="9" defaultRowHeight="13.5"/>
  <cols>
    <col min="2" max="2" width="4.88333333333333" customWidth="1"/>
    <col min="3" max="3" width="16.3833333333333" customWidth="1"/>
    <col min="4" max="6" width="19.5" customWidth="1"/>
    <col min="7" max="8" width="10.3833333333333" customWidth="1"/>
    <col min="9" max="9" width="16.25" customWidth="1"/>
  </cols>
  <sheetData>
    <row r="1" ht="14.25" spans="1:9">
      <c r="A1" s="2" t="s">
        <v>0</v>
      </c>
      <c r="B1" s="3"/>
      <c r="C1" s="3"/>
      <c r="D1" s="3"/>
      <c r="E1" s="1"/>
      <c r="F1" s="1"/>
      <c r="G1" s="1"/>
      <c r="H1" s="1"/>
      <c r="I1" s="1"/>
    </row>
    <row r="2" ht="25.5" spans="1:9">
      <c r="A2" s="4" t="s">
        <v>1</v>
      </c>
      <c r="B2" s="5"/>
      <c r="C2" s="5"/>
      <c r="D2" s="5"/>
      <c r="E2" s="5"/>
      <c r="F2" s="5"/>
      <c r="G2" s="5"/>
      <c r="H2" s="5"/>
      <c r="I2" s="5"/>
    </row>
    <row r="3" ht="19.5" spans="1:9">
      <c r="A3" s="6" t="s">
        <v>2</v>
      </c>
      <c r="B3" s="6"/>
      <c r="C3" s="6"/>
      <c r="D3" s="6"/>
      <c r="E3" s="6"/>
      <c r="F3" s="6"/>
      <c r="G3" s="6"/>
      <c r="H3" s="6"/>
      <c r="I3" s="6"/>
    </row>
    <row r="4" spans="1:9">
      <c r="A4" s="7"/>
      <c r="B4" s="7"/>
      <c r="C4" s="7"/>
      <c r="D4" s="7"/>
      <c r="E4" s="7"/>
      <c r="F4" s="7"/>
      <c r="G4" s="7"/>
      <c r="H4" s="7"/>
      <c r="I4" s="7"/>
    </row>
    <row r="5" ht="18.75" customHeight="1" spans="1:9">
      <c r="A5" s="8" t="s">
        <v>3</v>
      </c>
      <c r="B5" s="8"/>
      <c r="C5" s="8"/>
      <c r="D5" s="9" t="s">
        <v>177</v>
      </c>
      <c r="E5" s="10"/>
      <c r="F5" s="10"/>
      <c r="G5" s="10"/>
      <c r="H5" s="10"/>
      <c r="I5" s="49"/>
    </row>
    <row r="6" ht="18.75" customHeight="1" spans="1:9">
      <c r="A6" s="8" t="s">
        <v>5</v>
      </c>
      <c r="B6" s="8"/>
      <c r="C6" s="8"/>
      <c r="D6" s="11" t="s">
        <v>6</v>
      </c>
      <c r="E6" s="11"/>
      <c r="F6" s="11"/>
      <c r="G6" s="8" t="s">
        <v>7</v>
      </c>
      <c r="H6" s="8" t="s">
        <v>178</v>
      </c>
      <c r="I6" s="8"/>
    </row>
    <row r="7" ht="18.75" customHeight="1" spans="1:9">
      <c r="A7" s="12" t="s">
        <v>8</v>
      </c>
      <c r="B7" s="13"/>
      <c r="C7" s="14"/>
      <c r="D7" s="15" t="s">
        <v>9</v>
      </c>
      <c r="E7" s="15" t="s">
        <v>10</v>
      </c>
      <c r="F7" s="15" t="s">
        <v>11</v>
      </c>
      <c r="G7" s="11" t="s">
        <v>12</v>
      </c>
      <c r="H7" s="8" t="s">
        <v>13</v>
      </c>
      <c r="I7" s="8" t="s">
        <v>14</v>
      </c>
    </row>
    <row r="8" ht="18.75" customHeight="1" spans="1:9">
      <c r="A8" s="16"/>
      <c r="B8" s="17"/>
      <c r="C8" s="15" t="s">
        <v>15</v>
      </c>
      <c r="D8" s="8">
        <v>1302</v>
      </c>
      <c r="E8" s="8">
        <v>1302</v>
      </c>
      <c r="F8" s="8">
        <v>1302</v>
      </c>
      <c r="G8" s="35">
        <v>10</v>
      </c>
      <c r="H8" s="57">
        <v>1</v>
      </c>
      <c r="I8" s="35">
        <v>10</v>
      </c>
    </row>
    <row r="9" ht="18.75" customHeight="1" spans="1:9">
      <c r="A9" s="16"/>
      <c r="B9" s="17"/>
      <c r="C9" s="21" t="s">
        <v>16</v>
      </c>
      <c r="D9" s="8">
        <v>1302</v>
      </c>
      <c r="E9" s="8">
        <v>1302</v>
      </c>
      <c r="F9" s="8">
        <v>1302</v>
      </c>
      <c r="G9" s="37"/>
      <c r="H9" s="37"/>
      <c r="I9" s="37"/>
    </row>
    <row r="10" ht="18.75" customHeight="1" spans="1:9">
      <c r="A10" s="22"/>
      <c r="B10" s="23"/>
      <c r="C10" s="21" t="s">
        <v>17</v>
      </c>
      <c r="D10" s="18"/>
      <c r="E10" s="19"/>
      <c r="F10" s="19"/>
      <c r="G10" s="19"/>
      <c r="H10" s="8"/>
      <c r="I10" s="8"/>
    </row>
    <row r="11" ht="30" customHeight="1" spans="1:9">
      <c r="A11" s="24" t="s">
        <v>18</v>
      </c>
      <c r="B11" s="25" t="s">
        <v>19</v>
      </c>
      <c r="C11" s="26"/>
      <c r="D11" s="26"/>
      <c r="E11" s="26"/>
      <c r="F11" s="27"/>
      <c r="G11" s="9" t="s">
        <v>20</v>
      </c>
      <c r="H11" s="10"/>
      <c r="I11" s="49"/>
    </row>
    <row r="12" ht="30" customHeight="1" spans="1:9">
      <c r="A12" s="24"/>
      <c r="B12" s="95" t="s">
        <v>179</v>
      </c>
      <c r="C12" s="95"/>
      <c r="D12" s="95"/>
      <c r="E12" s="95"/>
      <c r="F12" s="95"/>
      <c r="G12" s="61" t="s">
        <v>180</v>
      </c>
      <c r="H12" s="62"/>
      <c r="I12" s="82"/>
    </row>
    <row r="13" ht="30" customHeight="1" spans="1:9">
      <c r="A13" s="32" t="s">
        <v>23</v>
      </c>
      <c r="B13" s="33" t="s">
        <v>24</v>
      </c>
      <c r="C13" s="33" t="s">
        <v>25</v>
      </c>
      <c r="D13" s="33" t="s">
        <v>26</v>
      </c>
      <c r="E13" s="33" t="s">
        <v>27</v>
      </c>
      <c r="F13" s="34" t="s">
        <v>28</v>
      </c>
      <c r="G13" s="33" t="s">
        <v>12</v>
      </c>
      <c r="H13" s="35" t="s">
        <v>14</v>
      </c>
      <c r="I13" s="33" t="s">
        <v>29</v>
      </c>
    </row>
    <row r="14" ht="30" customHeight="1" spans="1:9">
      <c r="A14" s="32"/>
      <c r="B14" s="33"/>
      <c r="C14" s="33"/>
      <c r="D14" s="33"/>
      <c r="E14" s="33"/>
      <c r="F14" s="36"/>
      <c r="G14" s="33"/>
      <c r="H14" s="37"/>
      <c r="I14" s="33"/>
    </row>
    <row r="15" ht="30" customHeight="1" spans="1:9">
      <c r="A15" s="32"/>
      <c r="B15" s="52" t="s">
        <v>30</v>
      </c>
      <c r="C15" s="52" t="s">
        <v>31</v>
      </c>
      <c r="D15" s="63" t="s">
        <v>181</v>
      </c>
      <c r="E15" s="64" t="s">
        <v>182</v>
      </c>
      <c r="F15" s="64" t="s">
        <v>182</v>
      </c>
      <c r="G15" s="35">
        <v>50</v>
      </c>
      <c r="H15" s="35">
        <v>50</v>
      </c>
      <c r="I15" s="8"/>
    </row>
    <row r="16" ht="30" customHeight="1" spans="1:9">
      <c r="A16" s="32"/>
      <c r="B16" s="52"/>
      <c r="C16" s="52"/>
      <c r="D16" s="63" t="s">
        <v>183</v>
      </c>
      <c r="E16" s="65" t="s">
        <v>184</v>
      </c>
      <c r="F16" s="65" t="s">
        <v>184</v>
      </c>
      <c r="G16" s="66"/>
      <c r="H16" s="66"/>
      <c r="I16" s="8"/>
    </row>
    <row r="17" ht="30" customHeight="1" spans="1:9">
      <c r="A17" s="32"/>
      <c r="B17" s="52"/>
      <c r="C17" s="52"/>
      <c r="D17" s="63" t="s">
        <v>185</v>
      </c>
      <c r="E17" s="65" t="s">
        <v>186</v>
      </c>
      <c r="F17" s="65" t="s">
        <v>186</v>
      </c>
      <c r="G17" s="66"/>
      <c r="H17" s="66"/>
      <c r="I17" s="8"/>
    </row>
    <row r="18" ht="30" customHeight="1" spans="1:9">
      <c r="A18" s="32"/>
      <c r="B18" s="52"/>
      <c r="C18" s="52" t="s">
        <v>44</v>
      </c>
      <c r="D18" s="67" t="s">
        <v>187</v>
      </c>
      <c r="E18" s="65" t="s">
        <v>188</v>
      </c>
      <c r="F18" s="65" t="s">
        <v>188</v>
      </c>
      <c r="G18" s="66"/>
      <c r="H18" s="66"/>
      <c r="I18" s="8"/>
    </row>
    <row r="19" ht="30" customHeight="1" spans="1:9">
      <c r="A19" s="32"/>
      <c r="B19" s="52"/>
      <c r="C19" s="52"/>
      <c r="D19" s="68" t="s">
        <v>189</v>
      </c>
      <c r="E19" s="65" t="s">
        <v>184</v>
      </c>
      <c r="F19" s="65" t="s">
        <v>184</v>
      </c>
      <c r="G19" s="66"/>
      <c r="H19" s="66"/>
      <c r="I19" s="8"/>
    </row>
    <row r="20" ht="30" customHeight="1" spans="1:9">
      <c r="A20" s="32"/>
      <c r="B20" s="52"/>
      <c r="C20" s="52"/>
      <c r="D20" s="68" t="s">
        <v>190</v>
      </c>
      <c r="E20" s="65" t="s">
        <v>184</v>
      </c>
      <c r="F20" s="65" t="s">
        <v>184</v>
      </c>
      <c r="G20" s="66"/>
      <c r="H20" s="66"/>
      <c r="I20" s="8"/>
    </row>
    <row r="21" ht="30" customHeight="1" spans="1:9">
      <c r="A21" s="32"/>
      <c r="B21" s="52"/>
      <c r="C21" s="52" t="s">
        <v>52</v>
      </c>
      <c r="D21" s="68" t="s">
        <v>53</v>
      </c>
      <c r="E21" s="65" t="s">
        <v>184</v>
      </c>
      <c r="F21" s="65" t="s">
        <v>184</v>
      </c>
      <c r="G21" s="66"/>
      <c r="H21" s="66"/>
      <c r="I21" s="8"/>
    </row>
    <row r="22" ht="30" customHeight="1" spans="1:9">
      <c r="A22" s="32"/>
      <c r="B22" s="52"/>
      <c r="C22" s="52"/>
      <c r="D22" s="68" t="s">
        <v>191</v>
      </c>
      <c r="E22" s="65" t="s">
        <v>184</v>
      </c>
      <c r="F22" s="65" t="s">
        <v>184</v>
      </c>
      <c r="G22" s="66"/>
      <c r="H22" s="66"/>
      <c r="I22" s="8"/>
    </row>
    <row r="23" ht="30" customHeight="1" spans="1:9">
      <c r="A23" s="32"/>
      <c r="B23" s="52"/>
      <c r="C23" s="52" t="s">
        <v>55</v>
      </c>
      <c r="D23" s="68" t="s">
        <v>192</v>
      </c>
      <c r="E23" s="65" t="s">
        <v>193</v>
      </c>
      <c r="F23" s="65" t="s">
        <v>193</v>
      </c>
      <c r="G23" s="66"/>
      <c r="H23" s="66"/>
      <c r="I23" s="8"/>
    </row>
    <row r="24" ht="30" customHeight="1" spans="1:9">
      <c r="A24" s="32"/>
      <c r="B24" s="52" t="s">
        <v>103</v>
      </c>
      <c r="C24" s="52" t="s">
        <v>80</v>
      </c>
      <c r="D24" s="71" t="s">
        <v>194</v>
      </c>
      <c r="E24" s="71" t="s">
        <v>195</v>
      </c>
      <c r="F24" s="72" t="s">
        <v>196</v>
      </c>
      <c r="G24" s="8">
        <v>30</v>
      </c>
      <c r="H24" s="8">
        <v>30</v>
      </c>
      <c r="I24" s="34"/>
    </row>
    <row r="25" ht="30" customHeight="1" spans="1:9">
      <c r="A25" s="32"/>
      <c r="B25" s="52"/>
      <c r="C25" s="52"/>
      <c r="D25" s="73"/>
      <c r="E25" s="73"/>
      <c r="F25" s="74"/>
      <c r="G25" s="8"/>
      <c r="H25" s="8"/>
      <c r="I25" s="83"/>
    </row>
    <row r="26" ht="30" customHeight="1" spans="1:9">
      <c r="A26" s="32"/>
      <c r="B26" s="52"/>
      <c r="C26" s="52"/>
      <c r="D26" s="75"/>
      <c r="E26" s="75"/>
      <c r="F26" s="76"/>
      <c r="G26" s="8"/>
      <c r="H26" s="8"/>
      <c r="I26" s="36"/>
    </row>
    <row r="27" ht="30" customHeight="1" spans="1:9">
      <c r="A27" s="32"/>
      <c r="B27" s="52"/>
      <c r="C27" s="52" t="s">
        <v>126</v>
      </c>
      <c r="D27" s="71" t="s">
        <v>197</v>
      </c>
      <c r="E27" s="71" t="s">
        <v>195</v>
      </c>
      <c r="F27" s="71" t="s">
        <v>198</v>
      </c>
      <c r="G27" s="8"/>
      <c r="H27" s="8"/>
      <c r="I27" s="35"/>
    </row>
    <row r="28" ht="30" customHeight="1" spans="1:9">
      <c r="A28" s="32"/>
      <c r="B28" s="52"/>
      <c r="C28" s="52"/>
      <c r="D28" s="73"/>
      <c r="E28" s="73"/>
      <c r="F28" s="73"/>
      <c r="G28" s="8"/>
      <c r="H28" s="8"/>
      <c r="I28" s="66"/>
    </row>
    <row r="29" ht="30" customHeight="1" spans="1:9">
      <c r="A29" s="32"/>
      <c r="B29" s="52"/>
      <c r="C29" s="52"/>
      <c r="D29" s="73"/>
      <c r="E29" s="73"/>
      <c r="F29" s="73"/>
      <c r="G29" s="8"/>
      <c r="H29" s="8"/>
      <c r="I29" s="37"/>
    </row>
    <row r="30" ht="30" customHeight="1" spans="1:9">
      <c r="A30" s="32"/>
      <c r="B30" s="52" t="s">
        <v>84</v>
      </c>
      <c r="C30" s="52" t="s">
        <v>85</v>
      </c>
      <c r="D30" s="71" t="s">
        <v>199</v>
      </c>
      <c r="E30" s="71" t="s">
        <v>200</v>
      </c>
      <c r="F30" s="79" t="s">
        <v>184</v>
      </c>
      <c r="G30" s="35">
        <v>10</v>
      </c>
      <c r="H30" s="35">
        <v>9</v>
      </c>
      <c r="I30" s="34" t="s">
        <v>201</v>
      </c>
    </row>
    <row r="31" ht="30" customHeight="1" spans="1:9">
      <c r="A31" s="32"/>
      <c r="B31" s="52"/>
      <c r="C31" s="52"/>
      <c r="D31" s="73"/>
      <c r="E31" s="73"/>
      <c r="F31" s="80"/>
      <c r="G31" s="66"/>
      <c r="H31" s="66"/>
      <c r="I31" s="83"/>
    </row>
    <row r="32" ht="30" customHeight="1" spans="1:9">
      <c r="A32" s="32"/>
      <c r="B32" s="52"/>
      <c r="C32" s="52"/>
      <c r="D32" s="73"/>
      <c r="E32" s="73"/>
      <c r="F32" s="80"/>
      <c r="G32" s="66"/>
      <c r="H32" s="66"/>
      <c r="I32" s="83"/>
    </row>
    <row r="33" ht="30" customHeight="1" spans="1:9">
      <c r="A33" s="8" t="s">
        <v>89</v>
      </c>
      <c r="B33" s="8"/>
      <c r="C33" s="8"/>
      <c r="D33" s="8"/>
      <c r="E33" s="8"/>
      <c r="F33" s="8"/>
      <c r="G33" s="8">
        <v>100</v>
      </c>
      <c r="H33" s="8">
        <v>99</v>
      </c>
      <c r="I33" s="50"/>
    </row>
    <row r="34" ht="45.75" customHeight="1" spans="1:9">
      <c r="A34" s="47" t="s">
        <v>90</v>
      </c>
      <c r="B34" s="48"/>
      <c r="C34" s="48"/>
      <c r="D34" s="48"/>
      <c r="E34" s="48"/>
      <c r="F34" s="48"/>
      <c r="G34" s="48"/>
      <c r="H34" s="48"/>
      <c r="I34" s="48"/>
    </row>
    <row r="35" ht="45.75" customHeight="1" spans="1:9">
      <c r="A35" s="48"/>
      <c r="B35" s="48"/>
      <c r="C35" s="48"/>
      <c r="D35" s="48"/>
      <c r="E35" s="48"/>
      <c r="F35" s="48"/>
      <c r="G35" s="48"/>
      <c r="H35" s="48"/>
      <c r="I35" s="48"/>
    </row>
    <row r="36" ht="45.75" customHeight="1" spans="1:9">
      <c r="A36" s="48"/>
      <c r="B36" s="48"/>
      <c r="C36" s="48"/>
      <c r="D36" s="48"/>
      <c r="E36" s="48"/>
      <c r="F36" s="48"/>
      <c r="G36" s="48"/>
      <c r="H36" s="48"/>
      <c r="I36" s="48"/>
    </row>
  </sheetData>
  <mergeCells count="54">
    <mergeCell ref="A2:I2"/>
    <mergeCell ref="A3:I3"/>
    <mergeCell ref="A5:C5"/>
    <mergeCell ref="D5:I5"/>
    <mergeCell ref="A6:C6"/>
    <mergeCell ref="D6:F6"/>
    <mergeCell ref="H6:I6"/>
    <mergeCell ref="B11:F11"/>
    <mergeCell ref="G11:I11"/>
    <mergeCell ref="B12:F12"/>
    <mergeCell ref="G12:I12"/>
    <mergeCell ref="A33:F33"/>
    <mergeCell ref="A11:A12"/>
    <mergeCell ref="A13:A32"/>
    <mergeCell ref="B13:B14"/>
    <mergeCell ref="B15:B23"/>
    <mergeCell ref="B24:B29"/>
    <mergeCell ref="B30:B32"/>
    <mergeCell ref="C13:C14"/>
    <mergeCell ref="C15:C17"/>
    <mergeCell ref="C18:C20"/>
    <mergeCell ref="C21:C22"/>
    <mergeCell ref="C24:C26"/>
    <mergeCell ref="C27:C29"/>
    <mergeCell ref="C30:C32"/>
    <mergeCell ref="D13:D14"/>
    <mergeCell ref="D24:D26"/>
    <mergeCell ref="D27:D29"/>
    <mergeCell ref="D30:D32"/>
    <mergeCell ref="E13:E14"/>
    <mergeCell ref="E24:E26"/>
    <mergeCell ref="E27:E29"/>
    <mergeCell ref="E30:E32"/>
    <mergeCell ref="F13:F14"/>
    <mergeCell ref="F24:F26"/>
    <mergeCell ref="F27:F29"/>
    <mergeCell ref="F30:F32"/>
    <mergeCell ref="G8:G9"/>
    <mergeCell ref="G13:G14"/>
    <mergeCell ref="G15:G23"/>
    <mergeCell ref="G24:G29"/>
    <mergeCell ref="G30:G32"/>
    <mergeCell ref="H8:H9"/>
    <mergeCell ref="H13:H14"/>
    <mergeCell ref="H15:H23"/>
    <mergeCell ref="H24:H29"/>
    <mergeCell ref="H30:H32"/>
    <mergeCell ref="I8:I9"/>
    <mergeCell ref="I13:I14"/>
    <mergeCell ref="I24:I26"/>
    <mergeCell ref="I27:I29"/>
    <mergeCell ref="I30:I32"/>
    <mergeCell ref="A7:B10"/>
    <mergeCell ref="A34:I36"/>
  </mergeCells>
  <pageMargins left="0.7" right="0.7" top="0.75" bottom="0.75" header="0.3" footer="0.3"/>
  <pageSetup paperSize="9" scale="7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22" workbookViewId="0">
      <selection activeCell="O9" sqref="O9"/>
    </sheetView>
  </sheetViews>
  <sheetFormatPr defaultColWidth="9" defaultRowHeight="13.5"/>
  <cols>
    <col min="2" max="2" width="5.38333333333333" customWidth="1"/>
    <col min="3" max="3" width="15.25" customWidth="1"/>
    <col min="4" max="4" width="29.375" customWidth="1"/>
    <col min="5" max="5" width="18.8833333333333" customWidth="1"/>
    <col min="6" max="6" width="29.375" customWidth="1"/>
    <col min="7" max="7" width="10.3833333333333" customWidth="1"/>
    <col min="8" max="8" width="11.5" customWidth="1"/>
    <col min="9" max="9" width="21.625" style="91" customWidth="1"/>
  </cols>
  <sheetData>
    <row r="1" ht="14.25" spans="1:9">
      <c r="A1" s="2" t="s">
        <v>0</v>
      </c>
      <c r="B1" s="3"/>
      <c r="C1" s="3"/>
      <c r="D1" s="3"/>
      <c r="E1" s="1"/>
      <c r="F1" s="1"/>
      <c r="G1" s="1"/>
      <c r="H1" s="1"/>
      <c r="I1" s="1"/>
    </row>
    <row r="2" ht="25.5" spans="1:9">
      <c r="A2" s="4" t="s">
        <v>1</v>
      </c>
      <c r="B2" s="5"/>
      <c r="C2" s="5"/>
      <c r="D2" s="5"/>
      <c r="E2" s="5"/>
      <c r="F2" s="5"/>
      <c r="G2" s="5"/>
      <c r="H2" s="5"/>
      <c r="I2" s="5"/>
    </row>
    <row r="3" ht="19.5" spans="1:9">
      <c r="A3" s="6" t="s">
        <v>2</v>
      </c>
      <c r="B3" s="6"/>
      <c r="C3" s="6"/>
      <c r="D3" s="6"/>
      <c r="E3" s="6"/>
      <c r="F3" s="6"/>
      <c r="G3" s="6"/>
      <c r="H3" s="6"/>
      <c r="I3" s="6"/>
    </row>
    <row r="4" spans="1:9">
      <c r="A4" s="7"/>
      <c r="B4" s="7"/>
      <c r="C4" s="7"/>
      <c r="D4" s="7"/>
      <c r="E4" s="7"/>
      <c r="F4" s="7"/>
      <c r="G4" s="7"/>
      <c r="H4" s="7"/>
      <c r="I4" s="7"/>
    </row>
    <row r="5" ht="18.75" customHeight="1" spans="1:9">
      <c r="A5" s="8" t="s">
        <v>3</v>
      </c>
      <c r="B5" s="8"/>
      <c r="C5" s="8"/>
      <c r="D5" s="9" t="s">
        <v>202</v>
      </c>
      <c r="E5" s="10"/>
      <c r="F5" s="10"/>
      <c r="G5" s="10"/>
      <c r="H5" s="10"/>
      <c r="I5" s="27"/>
    </row>
    <row r="6" ht="18.75" customHeight="1" spans="1:9">
      <c r="A6" s="8" t="s">
        <v>5</v>
      </c>
      <c r="B6" s="8"/>
      <c r="C6" s="8"/>
      <c r="D6" s="11" t="s">
        <v>6</v>
      </c>
      <c r="E6" s="11"/>
      <c r="F6" s="11"/>
      <c r="G6" s="8" t="s">
        <v>7</v>
      </c>
      <c r="H6" s="8" t="s">
        <v>178</v>
      </c>
      <c r="I6" s="33"/>
    </row>
    <row r="7" ht="18.75" customHeight="1" spans="1:9">
      <c r="A7" s="12" t="s">
        <v>8</v>
      </c>
      <c r="B7" s="13"/>
      <c r="C7" s="14"/>
      <c r="D7" s="15" t="s">
        <v>9</v>
      </c>
      <c r="E7" s="15" t="s">
        <v>10</v>
      </c>
      <c r="F7" s="15" t="s">
        <v>11</v>
      </c>
      <c r="G7" s="11" t="s">
        <v>12</v>
      </c>
      <c r="H7" s="8" t="s">
        <v>13</v>
      </c>
      <c r="I7" s="33" t="s">
        <v>14</v>
      </c>
    </row>
    <row r="8" ht="18.75" customHeight="1" spans="1:9">
      <c r="A8" s="16"/>
      <c r="B8" s="17"/>
      <c r="C8" s="15" t="s">
        <v>15</v>
      </c>
      <c r="D8" s="8">
        <v>4211.82</v>
      </c>
      <c r="E8" s="8">
        <v>4211.82</v>
      </c>
      <c r="F8" s="8">
        <v>4211.82</v>
      </c>
      <c r="G8" s="35">
        <v>10</v>
      </c>
      <c r="H8" s="92">
        <v>1</v>
      </c>
      <c r="I8" s="34">
        <v>10</v>
      </c>
    </row>
    <row r="9" ht="18.75" customHeight="1" spans="1:9">
      <c r="A9" s="16"/>
      <c r="B9" s="17"/>
      <c r="C9" s="21" t="s">
        <v>16</v>
      </c>
      <c r="D9" s="8">
        <v>4211.82</v>
      </c>
      <c r="E9" s="8">
        <v>4211.82</v>
      </c>
      <c r="F9" s="8">
        <v>4211.82</v>
      </c>
      <c r="G9" s="37"/>
      <c r="H9" s="37"/>
      <c r="I9" s="36"/>
    </row>
    <row r="10" ht="18.75" customHeight="1" spans="1:9">
      <c r="A10" s="22"/>
      <c r="B10" s="23"/>
      <c r="C10" s="21" t="s">
        <v>17</v>
      </c>
      <c r="D10" s="18"/>
      <c r="E10" s="19"/>
      <c r="F10" s="19"/>
      <c r="G10" s="19"/>
      <c r="H10" s="8"/>
      <c r="I10" s="33"/>
    </row>
    <row r="11" ht="18.75" customHeight="1" spans="1:9">
      <c r="A11" s="24" t="s">
        <v>18</v>
      </c>
      <c r="B11" s="25" t="s">
        <v>19</v>
      </c>
      <c r="C11" s="26"/>
      <c r="D11" s="26"/>
      <c r="E11" s="26"/>
      <c r="F11" s="27"/>
      <c r="G11" s="9" t="s">
        <v>20</v>
      </c>
      <c r="H11" s="10"/>
      <c r="I11" s="27"/>
    </row>
    <row r="12" ht="69" customHeight="1" spans="1:9">
      <c r="A12" s="24"/>
      <c r="B12" s="61" t="s">
        <v>203</v>
      </c>
      <c r="C12" s="62"/>
      <c r="D12" s="62"/>
      <c r="E12" s="62"/>
      <c r="F12" s="62"/>
      <c r="G12" s="61" t="s">
        <v>204</v>
      </c>
      <c r="H12" s="62"/>
      <c r="I12" s="82"/>
    </row>
    <row r="13" ht="29" customHeight="1" spans="1:9">
      <c r="A13" s="32" t="s">
        <v>23</v>
      </c>
      <c r="B13" s="33" t="s">
        <v>24</v>
      </c>
      <c r="C13" s="33" t="s">
        <v>25</v>
      </c>
      <c r="D13" s="33" t="s">
        <v>26</v>
      </c>
      <c r="E13" s="33" t="s">
        <v>27</v>
      </c>
      <c r="F13" s="34" t="s">
        <v>28</v>
      </c>
      <c r="G13" s="33" t="s">
        <v>12</v>
      </c>
      <c r="H13" s="35" t="s">
        <v>14</v>
      </c>
      <c r="I13" s="33" t="s">
        <v>29</v>
      </c>
    </row>
    <row r="14" ht="29" customHeight="1" spans="1:9">
      <c r="A14" s="32"/>
      <c r="B14" s="33"/>
      <c r="C14" s="33"/>
      <c r="D14" s="33"/>
      <c r="E14" s="33"/>
      <c r="F14" s="36"/>
      <c r="G14" s="33"/>
      <c r="H14" s="37"/>
      <c r="I14" s="33"/>
    </row>
    <row r="15" ht="29" customHeight="1" spans="1:9">
      <c r="A15" s="32"/>
      <c r="B15" s="52" t="s">
        <v>30</v>
      </c>
      <c r="C15" s="52" t="s">
        <v>31</v>
      </c>
      <c r="D15" s="68" t="s">
        <v>205</v>
      </c>
      <c r="E15" s="93" t="s">
        <v>206</v>
      </c>
      <c r="F15" s="93" t="s">
        <v>206</v>
      </c>
      <c r="G15" s="35">
        <v>50</v>
      </c>
      <c r="H15" s="35">
        <v>50</v>
      </c>
      <c r="I15" s="33"/>
    </row>
    <row r="16" ht="29" customHeight="1" spans="1:9">
      <c r="A16" s="32"/>
      <c r="B16" s="52"/>
      <c r="C16" s="52"/>
      <c r="D16" s="14" t="s">
        <v>183</v>
      </c>
      <c r="E16" s="65" t="s">
        <v>184</v>
      </c>
      <c r="F16" s="65" t="s">
        <v>184</v>
      </c>
      <c r="G16" s="66"/>
      <c r="H16" s="66"/>
      <c r="I16" s="33"/>
    </row>
    <row r="17" ht="29" customHeight="1" spans="1:9">
      <c r="A17" s="32"/>
      <c r="B17" s="52"/>
      <c r="C17" s="52"/>
      <c r="D17" s="14" t="s">
        <v>185</v>
      </c>
      <c r="E17" s="65" t="s">
        <v>186</v>
      </c>
      <c r="F17" s="65" t="s">
        <v>186</v>
      </c>
      <c r="G17" s="66"/>
      <c r="H17" s="66"/>
      <c r="I17" s="33"/>
    </row>
    <row r="18" ht="29" customHeight="1" spans="1:9">
      <c r="A18" s="32"/>
      <c r="B18" s="52"/>
      <c r="C18" s="52" t="s">
        <v>44</v>
      </c>
      <c r="D18" s="94" t="s">
        <v>187</v>
      </c>
      <c r="E18" s="65" t="s">
        <v>188</v>
      </c>
      <c r="F18" s="65" t="s">
        <v>188</v>
      </c>
      <c r="G18" s="66"/>
      <c r="H18" s="66"/>
      <c r="I18" s="33"/>
    </row>
    <row r="19" ht="29" customHeight="1" spans="1:9">
      <c r="A19" s="32"/>
      <c r="B19" s="52"/>
      <c r="C19" s="52"/>
      <c r="D19" s="65" t="s">
        <v>189</v>
      </c>
      <c r="E19" s="65" t="s">
        <v>184</v>
      </c>
      <c r="F19" s="65" t="s">
        <v>184</v>
      </c>
      <c r="G19" s="66"/>
      <c r="H19" s="66"/>
      <c r="I19" s="33"/>
    </row>
    <row r="20" ht="29" customHeight="1" spans="1:9">
      <c r="A20" s="32"/>
      <c r="B20" s="52"/>
      <c r="C20" s="52"/>
      <c r="D20" s="65" t="s">
        <v>190</v>
      </c>
      <c r="E20" s="65" t="s">
        <v>184</v>
      </c>
      <c r="F20" s="65" t="s">
        <v>184</v>
      </c>
      <c r="G20" s="66"/>
      <c r="H20" s="66"/>
      <c r="I20" s="33"/>
    </row>
    <row r="21" ht="29" customHeight="1" spans="1:9">
      <c r="A21" s="32"/>
      <c r="B21" s="52"/>
      <c r="C21" s="52" t="s">
        <v>52</v>
      </c>
      <c r="D21" s="65" t="s">
        <v>53</v>
      </c>
      <c r="E21" s="65" t="s">
        <v>184</v>
      </c>
      <c r="F21" s="65" t="s">
        <v>184</v>
      </c>
      <c r="G21" s="66"/>
      <c r="H21" s="66"/>
      <c r="I21" s="33"/>
    </row>
    <row r="22" ht="29" customHeight="1" spans="1:9">
      <c r="A22" s="32"/>
      <c r="B22" s="52"/>
      <c r="C22" s="52"/>
      <c r="D22" s="65" t="s">
        <v>191</v>
      </c>
      <c r="E22" s="65" t="s">
        <v>184</v>
      </c>
      <c r="F22" s="65" t="s">
        <v>184</v>
      </c>
      <c r="G22" s="66"/>
      <c r="H22" s="66"/>
      <c r="I22" s="33"/>
    </row>
    <row r="23" ht="29" customHeight="1" spans="1:9">
      <c r="A23" s="32"/>
      <c r="B23" s="52"/>
      <c r="C23" s="85" t="s">
        <v>55</v>
      </c>
      <c r="D23" s="65" t="s">
        <v>207</v>
      </c>
      <c r="E23" s="65" t="s">
        <v>208</v>
      </c>
      <c r="F23" s="65" t="s">
        <v>208</v>
      </c>
      <c r="G23" s="66"/>
      <c r="H23" s="66"/>
      <c r="I23" s="33"/>
    </row>
    <row r="24" ht="29" customHeight="1" spans="1:9">
      <c r="A24" s="32"/>
      <c r="B24" s="52"/>
      <c r="C24" s="87"/>
      <c r="D24" s="65" t="s">
        <v>209</v>
      </c>
      <c r="E24" s="65" t="s">
        <v>210</v>
      </c>
      <c r="F24" s="65" t="s">
        <v>210</v>
      </c>
      <c r="G24" s="66"/>
      <c r="H24" s="66"/>
      <c r="I24" s="33"/>
    </row>
    <row r="25" ht="29" customHeight="1" spans="1:9">
      <c r="A25" s="32"/>
      <c r="B25" s="52"/>
      <c r="C25" s="87"/>
      <c r="D25" s="65" t="s">
        <v>211</v>
      </c>
      <c r="E25" s="65" t="s">
        <v>212</v>
      </c>
      <c r="F25" s="65" t="s">
        <v>212</v>
      </c>
      <c r="G25" s="66"/>
      <c r="H25" s="66"/>
      <c r="I25" s="33"/>
    </row>
    <row r="26" ht="29" customHeight="1" spans="1:9">
      <c r="A26" s="32"/>
      <c r="B26" s="52"/>
      <c r="C26" s="87"/>
      <c r="D26" s="65" t="s">
        <v>213</v>
      </c>
      <c r="E26" s="65" t="s">
        <v>214</v>
      </c>
      <c r="F26" s="65" t="s">
        <v>214</v>
      </c>
      <c r="G26" s="66"/>
      <c r="H26" s="66"/>
      <c r="I26" s="33"/>
    </row>
    <row r="27" ht="29" customHeight="1" spans="1:9">
      <c r="A27" s="32"/>
      <c r="B27" s="52"/>
      <c r="C27" s="87"/>
      <c r="D27" s="65" t="s">
        <v>215</v>
      </c>
      <c r="E27" s="65" t="s">
        <v>216</v>
      </c>
      <c r="F27" s="65" t="s">
        <v>216</v>
      </c>
      <c r="G27" s="66"/>
      <c r="H27" s="66"/>
      <c r="I27" s="33"/>
    </row>
    <row r="28" ht="29" customHeight="1" spans="1:9">
      <c r="A28" s="32"/>
      <c r="B28" s="52"/>
      <c r="C28" s="87"/>
      <c r="D28" s="65" t="s">
        <v>217</v>
      </c>
      <c r="E28" s="65" t="s">
        <v>218</v>
      </c>
      <c r="F28" s="65" t="s">
        <v>218</v>
      </c>
      <c r="G28" s="66"/>
      <c r="H28" s="66"/>
      <c r="I28" s="33"/>
    </row>
    <row r="29" ht="29" customHeight="1" spans="1:9">
      <c r="A29" s="32"/>
      <c r="B29" s="52"/>
      <c r="C29" s="87"/>
      <c r="D29" s="65" t="s">
        <v>219</v>
      </c>
      <c r="E29" s="65" t="s">
        <v>220</v>
      </c>
      <c r="F29" s="65" t="s">
        <v>220</v>
      </c>
      <c r="G29" s="66"/>
      <c r="H29" s="66"/>
      <c r="I29" s="33"/>
    </row>
    <row r="30" ht="29" customHeight="1" spans="1:9">
      <c r="A30" s="32"/>
      <c r="B30" s="52"/>
      <c r="C30" s="87"/>
      <c r="D30" s="65" t="s">
        <v>221</v>
      </c>
      <c r="E30" s="65" t="s">
        <v>222</v>
      </c>
      <c r="F30" s="65" t="s">
        <v>222</v>
      </c>
      <c r="G30" s="66"/>
      <c r="H30" s="66"/>
      <c r="I30" s="33"/>
    </row>
    <row r="31" ht="29" customHeight="1" spans="1:9">
      <c r="A31" s="32"/>
      <c r="B31" s="52" t="s">
        <v>103</v>
      </c>
      <c r="C31" s="52" t="s">
        <v>80</v>
      </c>
      <c r="D31" s="71" t="s">
        <v>194</v>
      </c>
      <c r="E31" s="71" t="s">
        <v>195</v>
      </c>
      <c r="F31" s="72" t="s">
        <v>223</v>
      </c>
      <c r="G31" s="8">
        <v>30</v>
      </c>
      <c r="H31" s="8">
        <v>30</v>
      </c>
      <c r="I31" s="34"/>
    </row>
    <row r="32" ht="29" customHeight="1" spans="1:9">
      <c r="A32" s="32"/>
      <c r="B32" s="52"/>
      <c r="C32" s="52"/>
      <c r="D32" s="73"/>
      <c r="E32" s="73"/>
      <c r="F32" s="74"/>
      <c r="G32" s="8"/>
      <c r="H32" s="8"/>
      <c r="I32" s="83"/>
    </row>
    <row r="33" ht="29" customHeight="1" spans="1:9">
      <c r="A33" s="32"/>
      <c r="B33" s="52"/>
      <c r="C33" s="52"/>
      <c r="D33" s="75"/>
      <c r="E33" s="75"/>
      <c r="F33" s="74"/>
      <c r="G33" s="8"/>
      <c r="H33" s="8"/>
      <c r="I33" s="36"/>
    </row>
    <row r="34" ht="29" customHeight="1" spans="1:9">
      <c r="A34" s="32"/>
      <c r="B34" s="52"/>
      <c r="C34" s="52" t="s">
        <v>126</v>
      </c>
      <c r="D34" s="71" t="s">
        <v>197</v>
      </c>
      <c r="E34" s="86" t="s">
        <v>195</v>
      </c>
      <c r="F34" s="68" t="s">
        <v>224</v>
      </c>
      <c r="G34" s="8"/>
      <c r="H34" s="8"/>
      <c r="I34" s="34"/>
    </row>
    <row r="35" ht="29" customHeight="1" spans="1:9">
      <c r="A35" s="32"/>
      <c r="B35" s="52"/>
      <c r="C35" s="52"/>
      <c r="D35" s="73"/>
      <c r="E35" s="88"/>
      <c r="F35" s="68"/>
      <c r="G35" s="8"/>
      <c r="H35" s="8"/>
      <c r="I35" s="83"/>
    </row>
    <row r="36" ht="29" customHeight="1" spans="1:9">
      <c r="A36" s="32"/>
      <c r="B36" s="52"/>
      <c r="C36" s="52"/>
      <c r="D36" s="73"/>
      <c r="E36" s="88"/>
      <c r="F36" s="68"/>
      <c r="G36" s="8"/>
      <c r="H36" s="8"/>
      <c r="I36" s="36"/>
    </row>
    <row r="37" ht="29" customHeight="1" spans="1:9">
      <c r="A37" s="32"/>
      <c r="B37" s="52" t="s">
        <v>84</v>
      </c>
      <c r="C37" s="52" t="s">
        <v>85</v>
      </c>
      <c r="D37" s="71" t="s">
        <v>199</v>
      </c>
      <c r="E37" s="71" t="s">
        <v>200</v>
      </c>
      <c r="F37" s="80" t="s">
        <v>184</v>
      </c>
      <c r="G37" s="35">
        <v>10</v>
      </c>
      <c r="H37" s="35">
        <v>9</v>
      </c>
      <c r="I37" s="34" t="s">
        <v>225</v>
      </c>
    </row>
    <row r="38" ht="29" customHeight="1" spans="1:9">
      <c r="A38" s="32"/>
      <c r="B38" s="52"/>
      <c r="C38" s="52"/>
      <c r="D38" s="73"/>
      <c r="E38" s="73"/>
      <c r="F38" s="80"/>
      <c r="G38" s="66"/>
      <c r="H38" s="66"/>
      <c r="I38" s="83"/>
    </row>
    <row r="39" ht="29" customHeight="1" spans="1:9">
      <c r="A39" s="32"/>
      <c r="B39" s="52"/>
      <c r="C39" s="52"/>
      <c r="D39" s="73"/>
      <c r="E39" s="73"/>
      <c r="F39" s="80"/>
      <c r="G39" s="66"/>
      <c r="H39" s="66"/>
      <c r="I39" s="83"/>
    </row>
    <row r="40" ht="29" customHeight="1" spans="1:9">
      <c r="A40" s="8" t="s">
        <v>89</v>
      </c>
      <c r="B40" s="8"/>
      <c r="C40" s="8"/>
      <c r="D40" s="8"/>
      <c r="E40" s="8"/>
      <c r="F40" s="8"/>
      <c r="G40" s="8">
        <v>100</v>
      </c>
      <c r="H40" s="8">
        <v>99</v>
      </c>
      <c r="I40" s="14"/>
    </row>
    <row r="41" ht="33" customHeight="1" spans="1:9">
      <c r="A41" s="47" t="s">
        <v>90</v>
      </c>
      <c r="B41" s="48"/>
      <c r="C41" s="48"/>
      <c r="D41" s="48"/>
      <c r="E41" s="48"/>
      <c r="F41" s="48"/>
      <c r="G41" s="48"/>
      <c r="H41" s="48"/>
      <c r="I41" s="47"/>
    </row>
    <row r="42" ht="33" customHeight="1" spans="1:9">
      <c r="A42" s="48"/>
      <c r="B42" s="48"/>
      <c r="C42" s="48"/>
      <c r="D42" s="48"/>
      <c r="E42" s="48"/>
      <c r="F42" s="48"/>
      <c r="G42" s="48"/>
      <c r="H42" s="48"/>
      <c r="I42" s="47"/>
    </row>
    <row r="43" ht="72" customHeight="1" spans="1:9">
      <c r="A43" s="48"/>
      <c r="B43" s="48"/>
      <c r="C43" s="48"/>
      <c r="D43" s="48"/>
      <c r="E43" s="48"/>
      <c r="F43" s="48"/>
      <c r="G43" s="48"/>
      <c r="H43" s="48"/>
      <c r="I43" s="47"/>
    </row>
  </sheetData>
  <mergeCells count="55">
    <mergeCell ref="A2:I2"/>
    <mergeCell ref="A3:I3"/>
    <mergeCell ref="A5:C5"/>
    <mergeCell ref="D5:I5"/>
    <mergeCell ref="A6:C6"/>
    <mergeCell ref="D6:F6"/>
    <mergeCell ref="H6:I6"/>
    <mergeCell ref="B11:F11"/>
    <mergeCell ref="G11:I11"/>
    <mergeCell ref="B12:F12"/>
    <mergeCell ref="G12:I12"/>
    <mergeCell ref="A40:F40"/>
    <mergeCell ref="A11:A12"/>
    <mergeCell ref="A13:A39"/>
    <mergeCell ref="B13:B14"/>
    <mergeCell ref="B15:B30"/>
    <mergeCell ref="B31:B36"/>
    <mergeCell ref="B37:B39"/>
    <mergeCell ref="C13:C14"/>
    <mergeCell ref="C15:C17"/>
    <mergeCell ref="C18:C20"/>
    <mergeCell ref="C21:C22"/>
    <mergeCell ref="C23:C30"/>
    <mergeCell ref="C31:C33"/>
    <mergeCell ref="C34:C36"/>
    <mergeCell ref="C37:C39"/>
    <mergeCell ref="D13:D14"/>
    <mergeCell ref="D31:D33"/>
    <mergeCell ref="D34:D36"/>
    <mergeCell ref="D37:D39"/>
    <mergeCell ref="E13:E14"/>
    <mergeCell ref="E31:E33"/>
    <mergeCell ref="E34:E36"/>
    <mergeCell ref="E37:E39"/>
    <mergeCell ref="F13:F14"/>
    <mergeCell ref="F31:F33"/>
    <mergeCell ref="F34:F36"/>
    <mergeCell ref="F37:F39"/>
    <mergeCell ref="G8:G9"/>
    <mergeCell ref="G13:G14"/>
    <mergeCell ref="G15:G30"/>
    <mergeCell ref="G31:G36"/>
    <mergeCell ref="G37:G39"/>
    <mergeCell ref="H8:H9"/>
    <mergeCell ref="H13:H14"/>
    <mergeCell ref="H15:H30"/>
    <mergeCell ref="H31:H36"/>
    <mergeCell ref="H37:H39"/>
    <mergeCell ref="I8:I9"/>
    <mergeCell ref="I13:I14"/>
    <mergeCell ref="I31:I33"/>
    <mergeCell ref="I34:I36"/>
    <mergeCell ref="I37:I39"/>
    <mergeCell ref="A7:B10"/>
    <mergeCell ref="A41:I43"/>
  </mergeCells>
  <pageMargins left="0.7" right="0.7" top="0.75" bottom="0.75" header="0.3" footer="0.3"/>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showGridLines="0" topLeftCell="A31" workbookViewId="0">
      <selection activeCell="O9" sqref="O9"/>
    </sheetView>
  </sheetViews>
  <sheetFormatPr defaultColWidth="8.88333333333333" defaultRowHeight="13.5"/>
  <cols>
    <col min="1" max="1" width="6.75" customWidth="1"/>
    <col min="2" max="2" width="10.3833333333333" customWidth="1"/>
    <col min="3" max="3" width="17" customWidth="1"/>
    <col min="4" max="4" width="18.775" customWidth="1"/>
    <col min="5" max="5" width="23" customWidth="1"/>
    <col min="6" max="6" width="22.3333333333333" customWidth="1"/>
    <col min="7" max="7" width="10.6333333333333" customWidth="1"/>
    <col min="8" max="8" width="14.8833333333333" customWidth="1"/>
    <col min="9" max="9" width="14.3833333333333" customWidth="1"/>
  </cols>
  <sheetData>
    <row r="1" s="1" customFormat="1" ht="23.1" customHeight="1" spans="1:4">
      <c r="A1" s="2" t="s">
        <v>0</v>
      </c>
      <c r="B1" s="3"/>
      <c r="C1" s="3"/>
      <c r="D1" s="3"/>
    </row>
    <row r="2" ht="35.1" customHeight="1" spans="1:9">
      <c r="A2" s="4" t="s">
        <v>1</v>
      </c>
      <c r="B2" s="5"/>
      <c r="C2" s="5"/>
      <c r="D2" s="5"/>
      <c r="E2" s="5"/>
      <c r="F2" s="5"/>
      <c r="G2" s="5"/>
      <c r="H2" s="5"/>
      <c r="I2" s="5"/>
    </row>
    <row r="3" ht="20.1" customHeight="1" spans="1:9">
      <c r="A3" s="6" t="s">
        <v>2</v>
      </c>
      <c r="B3" s="6"/>
      <c r="C3" s="6"/>
      <c r="D3" s="6"/>
      <c r="E3" s="6"/>
      <c r="F3" s="6"/>
      <c r="G3" s="6"/>
      <c r="H3" s="6"/>
      <c r="I3" s="6"/>
    </row>
    <row r="4" ht="9.95" customHeight="1" spans="1:9">
      <c r="A4" s="7"/>
      <c r="B4" s="7"/>
      <c r="C4" s="7"/>
      <c r="D4" s="7"/>
      <c r="E4" s="7"/>
      <c r="F4" s="7"/>
      <c r="G4" s="7"/>
      <c r="H4" s="7"/>
      <c r="I4" s="7"/>
    </row>
    <row r="5" ht="18.95" customHeight="1" spans="1:9">
      <c r="A5" s="8" t="s">
        <v>3</v>
      </c>
      <c r="B5" s="8"/>
      <c r="C5" s="8"/>
      <c r="D5" s="9" t="s">
        <v>226</v>
      </c>
      <c r="E5" s="10"/>
      <c r="F5" s="10"/>
      <c r="G5" s="10"/>
      <c r="H5" s="10"/>
      <c r="I5" s="49"/>
    </row>
    <row r="6" ht="18.95" customHeight="1" spans="1:9">
      <c r="A6" s="8" t="s">
        <v>5</v>
      </c>
      <c r="B6" s="8"/>
      <c r="C6" s="8"/>
      <c r="D6" s="11" t="s">
        <v>6</v>
      </c>
      <c r="E6" s="11"/>
      <c r="F6" s="11"/>
      <c r="G6" s="8" t="s">
        <v>7</v>
      </c>
      <c r="H6" s="8" t="s">
        <v>178</v>
      </c>
      <c r="I6" s="8"/>
    </row>
    <row r="7" ht="18.95" customHeight="1" spans="1:9">
      <c r="A7" s="12" t="s">
        <v>8</v>
      </c>
      <c r="B7" s="13"/>
      <c r="C7" s="14"/>
      <c r="D7" s="15" t="s">
        <v>9</v>
      </c>
      <c r="E7" s="15" t="s">
        <v>10</v>
      </c>
      <c r="F7" s="15" t="s">
        <v>11</v>
      </c>
      <c r="G7" s="11" t="s">
        <v>12</v>
      </c>
      <c r="H7" s="8" t="s">
        <v>13</v>
      </c>
      <c r="I7" s="8" t="s">
        <v>14</v>
      </c>
    </row>
    <row r="8" ht="18.95" customHeight="1" spans="1:9">
      <c r="A8" s="16"/>
      <c r="B8" s="17"/>
      <c r="C8" s="15" t="s">
        <v>15</v>
      </c>
      <c r="D8" s="8">
        <v>211</v>
      </c>
      <c r="E8" s="8">
        <v>211</v>
      </c>
      <c r="F8" s="8">
        <v>211</v>
      </c>
      <c r="G8" s="35">
        <v>10</v>
      </c>
      <c r="H8" s="57">
        <v>1</v>
      </c>
      <c r="I8" s="35">
        <v>10</v>
      </c>
    </row>
    <row r="9" ht="18.95" customHeight="1" spans="1:9">
      <c r="A9" s="16"/>
      <c r="B9" s="17"/>
      <c r="C9" s="21" t="s">
        <v>16</v>
      </c>
      <c r="D9" s="8">
        <v>211</v>
      </c>
      <c r="E9" s="8">
        <v>211</v>
      </c>
      <c r="F9" s="8">
        <v>211</v>
      </c>
      <c r="G9" s="37"/>
      <c r="H9" s="37"/>
      <c r="I9" s="37"/>
    </row>
    <row r="10" ht="18.95" customHeight="1" spans="1:9">
      <c r="A10" s="22"/>
      <c r="B10" s="23"/>
      <c r="C10" s="21" t="s">
        <v>17</v>
      </c>
      <c r="D10" s="18"/>
      <c r="E10" s="19"/>
      <c r="F10" s="19"/>
      <c r="G10" s="19"/>
      <c r="H10" s="8"/>
      <c r="I10" s="8"/>
    </row>
    <row r="11" ht="28" customHeight="1" spans="1:9">
      <c r="A11" s="24" t="s">
        <v>18</v>
      </c>
      <c r="B11" s="25" t="s">
        <v>19</v>
      </c>
      <c r="C11" s="26"/>
      <c r="D11" s="26"/>
      <c r="E11" s="26"/>
      <c r="F11" s="27"/>
      <c r="G11" s="9" t="s">
        <v>20</v>
      </c>
      <c r="H11" s="10"/>
      <c r="I11" s="49"/>
    </row>
    <row r="12" ht="28" customHeight="1" spans="1:9">
      <c r="A12" s="24"/>
      <c r="B12" s="84" t="s">
        <v>227</v>
      </c>
      <c r="C12" s="84"/>
      <c r="D12" s="84"/>
      <c r="E12" s="84"/>
      <c r="F12" s="84"/>
      <c r="G12" s="8" t="s">
        <v>228</v>
      </c>
      <c r="H12" s="8"/>
      <c r="I12" s="8"/>
    </row>
    <row r="13" ht="28" customHeight="1" spans="1:9">
      <c r="A13" s="32" t="s">
        <v>23</v>
      </c>
      <c r="B13" s="33" t="s">
        <v>24</v>
      </c>
      <c r="C13" s="33" t="s">
        <v>25</v>
      </c>
      <c r="D13" s="33" t="s">
        <v>26</v>
      </c>
      <c r="E13" s="33" t="s">
        <v>27</v>
      </c>
      <c r="F13" s="34" t="s">
        <v>28</v>
      </c>
      <c r="G13" s="33" t="s">
        <v>12</v>
      </c>
      <c r="H13" s="35" t="s">
        <v>14</v>
      </c>
      <c r="I13" s="33" t="s">
        <v>29</v>
      </c>
    </row>
    <row r="14" ht="28" customHeight="1" spans="1:9">
      <c r="A14" s="32"/>
      <c r="B14" s="33"/>
      <c r="C14" s="33"/>
      <c r="D14" s="33"/>
      <c r="E14" s="33"/>
      <c r="F14" s="36"/>
      <c r="G14" s="33"/>
      <c r="H14" s="37"/>
      <c r="I14" s="33"/>
    </row>
    <row r="15" ht="28" customHeight="1" spans="1:9">
      <c r="A15" s="32"/>
      <c r="B15" s="52" t="s">
        <v>30</v>
      </c>
      <c r="C15" s="52" t="s">
        <v>31</v>
      </c>
      <c r="D15" s="65" t="s">
        <v>229</v>
      </c>
      <c r="E15" s="64" t="s">
        <v>230</v>
      </c>
      <c r="F15" s="64" t="s">
        <v>230</v>
      </c>
      <c r="G15" s="35">
        <v>50</v>
      </c>
      <c r="H15" s="35">
        <v>50</v>
      </c>
      <c r="I15" s="8"/>
    </row>
    <row r="16" ht="28" customHeight="1" spans="1:9">
      <c r="A16" s="32"/>
      <c r="B16" s="52"/>
      <c r="C16" s="52"/>
      <c r="D16" s="65" t="s">
        <v>231</v>
      </c>
      <c r="E16" s="64" t="s">
        <v>232</v>
      </c>
      <c r="F16" s="64" t="s">
        <v>232</v>
      </c>
      <c r="G16" s="66"/>
      <c r="H16" s="66"/>
      <c r="I16" s="8"/>
    </row>
    <row r="17" ht="28" customHeight="1" spans="1:9">
      <c r="A17" s="32"/>
      <c r="B17" s="52"/>
      <c r="C17" s="52"/>
      <c r="D17" s="63" t="s">
        <v>183</v>
      </c>
      <c r="E17" s="65" t="s">
        <v>184</v>
      </c>
      <c r="F17" s="65" t="s">
        <v>184</v>
      </c>
      <c r="G17" s="66"/>
      <c r="H17" s="66"/>
      <c r="I17" s="8"/>
    </row>
    <row r="18" ht="28" customHeight="1" spans="1:9">
      <c r="A18" s="32"/>
      <c r="B18" s="52"/>
      <c r="C18" s="52"/>
      <c r="D18" s="63" t="s">
        <v>185</v>
      </c>
      <c r="E18" s="65" t="s">
        <v>186</v>
      </c>
      <c r="F18" s="65" t="s">
        <v>186</v>
      </c>
      <c r="G18" s="66"/>
      <c r="H18" s="66"/>
      <c r="I18" s="8"/>
    </row>
    <row r="19" ht="28" customHeight="1" spans="1:9">
      <c r="A19" s="32"/>
      <c r="B19" s="52"/>
      <c r="C19" s="52" t="s">
        <v>44</v>
      </c>
      <c r="D19" s="67" t="s">
        <v>187</v>
      </c>
      <c r="E19" s="65" t="s">
        <v>188</v>
      </c>
      <c r="F19" s="65" t="s">
        <v>188</v>
      </c>
      <c r="G19" s="66"/>
      <c r="H19" s="66"/>
      <c r="I19" s="8"/>
    </row>
    <row r="20" ht="28" customHeight="1" spans="1:9">
      <c r="A20" s="32"/>
      <c r="B20" s="52"/>
      <c r="C20" s="52"/>
      <c r="D20" s="68" t="s">
        <v>189</v>
      </c>
      <c r="E20" s="65" t="s">
        <v>184</v>
      </c>
      <c r="F20" s="65" t="s">
        <v>184</v>
      </c>
      <c r="G20" s="66"/>
      <c r="H20" s="66"/>
      <c r="I20" s="8"/>
    </row>
    <row r="21" ht="28" customHeight="1" spans="1:9">
      <c r="A21" s="32"/>
      <c r="B21" s="52"/>
      <c r="C21" s="52"/>
      <c r="D21" s="68" t="s">
        <v>190</v>
      </c>
      <c r="E21" s="65" t="s">
        <v>184</v>
      </c>
      <c r="F21" s="65" t="s">
        <v>184</v>
      </c>
      <c r="G21" s="66"/>
      <c r="H21" s="66"/>
      <c r="I21" s="8"/>
    </row>
    <row r="22" ht="28" customHeight="1" spans="1:9">
      <c r="A22" s="32"/>
      <c r="B22" s="52"/>
      <c r="C22" s="52" t="s">
        <v>52</v>
      </c>
      <c r="D22" s="68" t="s">
        <v>53</v>
      </c>
      <c r="E22" s="65" t="s">
        <v>184</v>
      </c>
      <c r="F22" s="65" t="s">
        <v>184</v>
      </c>
      <c r="G22" s="66"/>
      <c r="H22" s="66"/>
      <c r="I22" s="8"/>
    </row>
    <row r="23" ht="28" customHeight="1" spans="1:9">
      <c r="A23" s="32"/>
      <c r="B23" s="52"/>
      <c r="C23" s="52"/>
      <c r="D23" s="68" t="s">
        <v>191</v>
      </c>
      <c r="E23" s="65" t="s">
        <v>184</v>
      </c>
      <c r="F23" s="65" t="s">
        <v>184</v>
      </c>
      <c r="G23" s="66"/>
      <c r="H23" s="66"/>
      <c r="I23" s="8"/>
    </row>
    <row r="24" ht="49" customHeight="1" spans="1:9">
      <c r="A24" s="32"/>
      <c r="B24" s="52"/>
      <c r="C24" s="52" t="s">
        <v>55</v>
      </c>
      <c r="D24" s="65" t="s">
        <v>233</v>
      </c>
      <c r="E24" s="65" t="s">
        <v>234</v>
      </c>
      <c r="F24" s="65" t="s">
        <v>234</v>
      </c>
      <c r="G24" s="66"/>
      <c r="H24" s="66"/>
      <c r="I24" s="8"/>
    </row>
    <row r="25" ht="52" customHeight="1" spans="1:9">
      <c r="A25" s="32"/>
      <c r="B25" s="52" t="s">
        <v>103</v>
      </c>
      <c r="C25" s="52" t="s">
        <v>80</v>
      </c>
      <c r="D25" s="71" t="s">
        <v>194</v>
      </c>
      <c r="E25" s="71" t="s">
        <v>195</v>
      </c>
      <c r="F25" s="72" t="s">
        <v>235</v>
      </c>
      <c r="G25" s="8">
        <v>30</v>
      </c>
      <c r="H25" s="8">
        <v>30</v>
      </c>
      <c r="I25" s="34"/>
    </row>
    <row r="26" ht="52" customHeight="1" spans="1:9">
      <c r="A26" s="32"/>
      <c r="B26" s="52"/>
      <c r="C26" s="52"/>
      <c r="D26" s="73"/>
      <c r="E26" s="73"/>
      <c r="F26" s="74"/>
      <c r="G26" s="8"/>
      <c r="H26" s="8"/>
      <c r="I26" s="83"/>
    </row>
    <row r="27" ht="52" customHeight="1" spans="1:9">
      <c r="A27" s="32"/>
      <c r="B27" s="52"/>
      <c r="C27" s="52"/>
      <c r="D27" s="75"/>
      <c r="E27" s="75"/>
      <c r="F27" s="74"/>
      <c r="G27" s="8"/>
      <c r="H27" s="8"/>
      <c r="I27" s="36"/>
    </row>
    <row r="28" ht="28" customHeight="1" spans="1:9">
      <c r="A28" s="32"/>
      <c r="B28" s="52"/>
      <c r="C28" s="85" t="s">
        <v>126</v>
      </c>
      <c r="D28" s="71" t="s">
        <v>236</v>
      </c>
      <c r="E28" s="86" t="s">
        <v>195</v>
      </c>
      <c r="F28" s="68" t="s">
        <v>237</v>
      </c>
      <c r="G28" s="8"/>
      <c r="H28" s="8"/>
      <c r="I28" s="35"/>
    </row>
    <row r="29" ht="28" customHeight="1" spans="1:9">
      <c r="A29" s="32"/>
      <c r="B29" s="52"/>
      <c r="C29" s="87"/>
      <c r="D29" s="73"/>
      <c r="E29" s="88"/>
      <c r="F29" s="68"/>
      <c r="G29" s="8"/>
      <c r="H29" s="8"/>
      <c r="I29" s="66"/>
    </row>
    <row r="30" ht="28" customHeight="1" spans="1:9">
      <c r="A30" s="32"/>
      <c r="B30" s="52"/>
      <c r="C30" s="87"/>
      <c r="D30" s="73"/>
      <c r="E30" s="88"/>
      <c r="F30" s="68"/>
      <c r="G30" s="8"/>
      <c r="H30" s="8"/>
      <c r="I30" s="66"/>
    </row>
    <row r="31" ht="28" customHeight="1" spans="1:9">
      <c r="A31" s="32"/>
      <c r="B31" s="52"/>
      <c r="C31" s="89"/>
      <c r="D31" s="75"/>
      <c r="E31" s="90"/>
      <c r="F31" s="68"/>
      <c r="G31" s="8"/>
      <c r="H31" s="8"/>
      <c r="I31" s="37"/>
    </row>
    <row r="32" ht="28" customHeight="1" spans="1:9">
      <c r="A32" s="32"/>
      <c r="B32" s="52" t="s">
        <v>84</v>
      </c>
      <c r="C32" s="85" t="s">
        <v>85</v>
      </c>
      <c r="D32" s="71" t="s">
        <v>199</v>
      </c>
      <c r="E32" s="71" t="s">
        <v>200</v>
      </c>
      <c r="F32" s="80" t="s">
        <v>184</v>
      </c>
      <c r="G32" s="35">
        <v>10</v>
      </c>
      <c r="H32" s="35">
        <v>10</v>
      </c>
      <c r="I32" s="35"/>
    </row>
    <row r="33" ht="28" customHeight="1" spans="1:9">
      <c r="A33" s="32"/>
      <c r="B33" s="52"/>
      <c r="C33" s="87"/>
      <c r="D33" s="73"/>
      <c r="E33" s="73"/>
      <c r="F33" s="80"/>
      <c r="G33" s="66"/>
      <c r="H33" s="66"/>
      <c r="I33" s="66"/>
    </row>
    <row r="34" ht="28" customHeight="1" spans="1:9">
      <c r="A34" s="32"/>
      <c r="B34" s="52"/>
      <c r="C34" s="87"/>
      <c r="D34" s="73"/>
      <c r="E34" s="73"/>
      <c r="F34" s="80"/>
      <c r="G34" s="66"/>
      <c r="H34" s="66"/>
      <c r="I34" s="66"/>
    </row>
    <row r="35" ht="28" customHeight="1" spans="1:9">
      <c r="A35" s="32"/>
      <c r="B35" s="52"/>
      <c r="C35" s="89"/>
      <c r="D35" s="75"/>
      <c r="E35" s="75"/>
      <c r="F35" s="81"/>
      <c r="G35" s="37"/>
      <c r="H35" s="37"/>
      <c r="I35" s="37"/>
    </row>
    <row r="36" ht="28" customHeight="1" spans="1:9">
      <c r="A36" s="8" t="s">
        <v>89</v>
      </c>
      <c r="B36" s="8"/>
      <c r="C36" s="8"/>
      <c r="D36" s="8"/>
      <c r="E36" s="8"/>
      <c r="F36" s="8"/>
      <c r="G36" s="8">
        <v>100</v>
      </c>
      <c r="H36" s="8">
        <v>100</v>
      </c>
      <c r="I36" s="50"/>
    </row>
    <row r="37" ht="15.95" customHeight="1" spans="1:9">
      <c r="A37" s="47" t="s">
        <v>90</v>
      </c>
      <c r="B37" s="48"/>
      <c r="C37" s="48"/>
      <c r="D37" s="48"/>
      <c r="E37" s="48"/>
      <c r="F37" s="48"/>
      <c r="G37" s="48"/>
      <c r="H37" s="48"/>
      <c r="I37" s="48"/>
    </row>
    <row r="38" ht="15.95" customHeight="1" spans="1:9">
      <c r="A38" s="48"/>
      <c r="B38" s="48"/>
      <c r="C38" s="48"/>
      <c r="D38" s="48"/>
      <c r="E38" s="48"/>
      <c r="F38" s="48"/>
      <c r="G38" s="48"/>
      <c r="H38" s="48"/>
      <c r="I38" s="48"/>
    </row>
    <row r="39" ht="97.5" customHeight="1" spans="1:9">
      <c r="A39" s="48"/>
      <c r="B39" s="48"/>
      <c r="C39" s="48"/>
      <c r="D39" s="48"/>
      <c r="E39" s="48"/>
      <c r="F39" s="48"/>
      <c r="G39" s="48"/>
      <c r="H39" s="48"/>
      <c r="I39" s="48"/>
    </row>
  </sheetData>
  <mergeCells count="54">
    <mergeCell ref="A2:I2"/>
    <mergeCell ref="A3:I3"/>
    <mergeCell ref="A5:C5"/>
    <mergeCell ref="D5:I5"/>
    <mergeCell ref="A6:C6"/>
    <mergeCell ref="D6:F6"/>
    <mergeCell ref="H6:I6"/>
    <mergeCell ref="B11:F11"/>
    <mergeCell ref="G11:I11"/>
    <mergeCell ref="B12:F12"/>
    <mergeCell ref="G12:I12"/>
    <mergeCell ref="A36:F36"/>
    <mergeCell ref="A11:A12"/>
    <mergeCell ref="A13:A35"/>
    <mergeCell ref="B13:B14"/>
    <mergeCell ref="B15:B24"/>
    <mergeCell ref="B25:B31"/>
    <mergeCell ref="B32:B35"/>
    <mergeCell ref="C13:C14"/>
    <mergeCell ref="C15:C18"/>
    <mergeCell ref="C19:C21"/>
    <mergeCell ref="C22:C23"/>
    <mergeCell ref="C25:C27"/>
    <mergeCell ref="C28:C31"/>
    <mergeCell ref="C32:C35"/>
    <mergeCell ref="D13:D14"/>
    <mergeCell ref="D25:D27"/>
    <mergeCell ref="D28:D31"/>
    <mergeCell ref="D32:D35"/>
    <mergeCell ref="E13:E14"/>
    <mergeCell ref="E25:E27"/>
    <mergeCell ref="E28:E31"/>
    <mergeCell ref="E32:E35"/>
    <mergeCell ref="F13:F14"/>
    <mergeCell ref="F25:F27"/>
    <mergeCell ref="F28:F31"/>
    <mergeCell ref="F32:F35"/>
    <mergeCell ref="G8:G9"/>
    <mergeCell ref="G13:G14"/>
    <mergeCell ref="G15:G24"/>
    <mergeCell ref="G25:G31"/>
    <mergeCell ref="G32:G35"/>
    <mergeCell ref="H8:H9"/>
    <mergeCell ref="H13:H14"/>
    <mergeCell ref="H15:H24"/>
    <mergeCell ref="H25:H31"/>
    <mergeCell ref="H32:H35"/>
    <mergeCell ref="I8:I9"/>
    <mergeCell ref="I13:I14"/>
    <mergeCell ref="I25:I27"/>
    <mergeCell ref="I28:I31"/>
    <mergeCell ref="I32:I35"/>
    <mergeCell ref="A7:B10"/>
    <mergeCell ref="A37:I39"/>
  </mergeCells>
  <printOptions horizontalCentered="1"/>
  <pageMargins left="0.196850393700787" right="0.078740157480315" top="0.78740157480315" bottom="0.708661417322835" header="0.196850393700787" footer="0.31496062992126"/>
  <pageSetup paperSize="9" scale="63"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就业补助</vt:lpstr>
      <vt:lpstr>乡村公岗</vt:lpstr>
      <vt:lpstr>高校基层就业</vt:lpstr>
      <vt:lpstr>三支一扶</vt:lpstr>
      <vt:lpstr>公开招考</vt:lpstr>
      <vt:lpstr>普惠金融</vt:lpstr>
      <vt:lpstr>机关养老</vt:lpstr>
      <vt:lpstr>城乡居民养老</vt:lpstr>
      <vt:lpstr>企业养老缺口分担</vt:lpstr>
      <vt:lpstr>失地农民养老</vt:lpstr>
      <vt:lpstr>被征地农民</vt:lpstr>
      <vt:lpstr>国企社会化管理</vt:lpstr>
      <vt:lpstr>劳务市场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雲阁阁</cp:lastModifiedBy>
  <dcterms:created xsi:type="dcterms:W3CDTF">2018-01-10T08:33:00Z</dcterms:created>
  <cp:lastPrinted>2022-12-08T02:56:00Z</cp:lastPrinted>
  <dcterms:modified xsi:type="dcterms:W3CDTF">2023-08-24T10:06:32Z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3669C218E14245818F35479CD9E6EA5D</vt:lpwstr>
  </property>
</Properties>
</file>