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85"/>
  </bookViews>
  <sheets>
    <sheet name="整体支出绩效自评表" sheetId="1" r:id="rId1"/>
    <sheet name="产油大县230万元" sheetId="2" r:id="rId2"/>
    <sheet name="基层农技推广改革项目200万元" sheetId="3" r:id="rId3"/>
    <sheet name="科学施肥增效108万元" sheetId="4" r:id="rId4"/>
    <sheet name="小麦一喷三防项目105万元" sheetId="5" r:id="rId5"/>
    <sheet name="耕地质量保护与提升项目6万元" sheetId="6" r:id="rId6"/>
    <sheet name="马铃薯晚疫病防控项目30万元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<sst xmlns="http://schemas.openxmlformats.org/spreadsheetml/2006/main" count="693" uniqueCount="318">
  <si>
    <t>山丹县农业技术推广中心中心整体支出绩效自评表</t>
  </si>
  <si>
    <t>（20224度)</t>
  </si>
  <si>
    <t>部门名称</t>
  </si>
  <si>
    <t>山丹县农业技术推广中心</t>
  </si>
  <si>
    <t>整体支出规模</t>
  </si>
  <si>
    <t>上年结转数（万元）</t>
  </si>
  <si>
    <t>全年预算数（万元）</t>
  </si>
  <si>
    <t>全年执行数（万元）</t>
  </si>
  <si>
    <t>执行率（%）</t>
  </si>
  <si>
    <t>分值</t>
  </si>
  <si>
    <t>得分</t>
  </si>
  <si>
    <t>年度资金总额</t>
  </si>
  <si>
    <t>10分</t>
  </si>
  <si>
    <t>按资金来源分类：</t>
  </si>
  <si>
    <t>——</t>
  </si>
  <si>
    <t>（1）财政拨款</t>
  </si>
  <si>
    <t>（2）其他资金</t>
  </si>
  <si>
    <t>按资金结构分类：</t>
  </si>
  <si>
    <t>（1）基本支出</t>
  </si>
  <si>
    <t>（2）项目支出</t>
  </si>
  <si>
    <t>总体目标完成情况</t>
  </si>
  <si>
    <t>年初设定目标</t>
  </si>
  <si>
    <t>全年实际完成情况</t>
  </si>
  <si>
    <t xml:space="preserve">
1.大抓项目争取，项目建设再创新佳绩。2.狠抓产业短板，试验示范取得新突破。3.常抓技术提升，农技推广取得新进展。4.紧抓模式创新，宣传培训再上新台阶。5.真抓廉洁从政，作风建设再谱新篇章。继续夯实测土配方施肥基础工作，推广测土配方施肥技术,开展农作物产业体系试验示范展示、农机农艺融合研究攻关,大力示范推广病虫害绿色防控和农药减量增效等技术.</t>
  </si>
  <si>
    <t>全年争取各类农业科技项目9个，争取项目资金1204万元，按照“因地制宜、集中连片、突出特色、区域带动”原则，引进小麦新品种30个、马铃薯新品种30个、油菜新品种21个、新肥料6种、新药剂12种、新机具3台，落实试验示范基地6个，开展主要农作物产业体系示范展示和农机农艺融合研究攻关40多项次，筛选出陇春42号、宁春66号、甘农薯7号、微生物菌肥、氟噻唑吡乙酮等新品种、新肥料、新药剂10多种，为农业绿色可持续发展提供科技支撑。扶持社会化服务组织20多个，持续深化农业生产全程社会化服务，深入推进植保社会化服务，构建“农技中心+专业化服务组织+农资销售商+新型经营主体”技物结合的服务模式，不断提高农业的装备水平和技术水平，全力实施农技部门定点、业务团队建点、技术人员蹲点的“三点工作法”，推动农技推广实现新进步。全年举办各类培训班10期。</t>
  </si>
  <si>
    <t>绩
效
指
标
（100分）</t>
  </si>
  <si>
    <t>一级指标</t>
  </si>
  <si>
    <t>二级指标</t>
  </si>
  <si>
    <t>三级指标</t>
  </si>
  <si>
    <t>年度指标值</t>
  </si>
  <si>
    <t>实际完成值</t>
  </si>
  <si>
    <t>未完成原因及改进措施</t>
  </si>
  <si>
    <t>部门
履职
指标
（50分）</t>
  </si>
  <si>
    <t>化肥减量增效示范面积</t>
  </si>
  <si>
    <t>数量指标</t>
  </si>
  <si>
    <t>农户施肥调查数量</t>
  </si>
  <si>
    <t>≥110户</t>
  </si>
  <si>
    <t>110户</t>
  </si>
  <si>
    <t>无</t>
  </si>
  <si>
    <t>质量指标</t>
  </si>
  <si>
    <t>项目区化肥利用率</t>
  </si>
  <si>
    <t>≥41.8%</t>
  </si>
  <si>
    <t>测土配方施肥示范面积</t>
  </si>
  <si>
    <t>≥107万亩</t>
  </si>
  <si>
    <t>109.8万亩</t>
  </si>
  <si>
    <t>时效指标</t>
  </si>
  <si>
    <t>配方肥技术覆盖率</t>
  </si>
  <si>
    <t>≥90%</t>
  </si>
  <si>
    <t>部门
效果
指标
（40分）</t>
  </si>
  <si>
    <t>病虫害疫情监测覆盖率</t>
  </si>
  <si>
    <t>病虫专业化统防统治覆盖率</t>
  </si>
  <si>
    <t>≥45%</t>
  </si>
  <si>
    <t>经济效益指标</t>
  </si>
  <si>
    <t>防控物资质量合格率</t>
  </si>
  <si>
    <t>生态效益指标</t>
  </si>
  <si>
    <t>绿色防控面积占比</t>
  </si>
  <si>
    <t>≥50%</t>
  </si>
  <si>
    <t>病虫害疫情监测防控组织健全</t>
  </si>
  <si>
    <t>社会效益指标</t>
  </si>
  <si>
    <t>病虫危害损失率</t>
  </si>
  <si>
    <t>≤5%</t>
  </si>
  <si>
    <t>通过防控示范有效增加农民收入</t>
  </si>
  <si>
    <t>完成</t>
  </si>
  <si>
    <t>防控工作完成及时率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</si>
  <si>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  <scheme val="minor"/>
      </rPr>
      <t>100%</t>
    </r>
  </si>
  <si>
    <t>满意度
指标
（10分）</t>
  </si>
  <si>
    <t>服务对象
满意度指标</t>
  </si>
  <si>
    <t>服务对象</t>
  </si>
  <si>
    <t>农民满意度</t>
  </si>
  <si>
    <t>80%以上</t>
  </si>
  <si>
    <t>总分</t>
  </si>
  <si>
    <t>100分</t>
  </si>
  <si>
    <t>96分</t>
  </si>
  <si>
    <t>说明</t>
  </si>
  <si>
    <t xml:space="preserve">              产粮大县奖励资金扶持项目绩效自评表
</t>
  </si>
  <si>
    <t>（2024年度）</t>
  </si>
  <si>
    <t>填报单位：（公章）山丹县农业技术推广中心</t>
  </si>
  <si>
    <t>单位：万元</t>
  </si>
  <si>
    <t>转移支付（项目）名称</t>
  </si>
  <si>
    <t>2024年产粮大县奖励资金扶持项目</t>
  </si>
  <si>
    <t>负责人及电话</t>
  </si>
  <si>
    <t>何振明 13519061566</t>
  </si>
  <si>
    <t>中央主管部门</t>
  </si>
  <si>
    <t>财政部</t>
  </si>
  <si>
    <t>地方主管部门</t>
  </si>
  <si>
    <t>山丹县农业农村局</t>
  </si>
  <si>
    <t>资金使用单位</t>
  </si>
  <si>
    <t>资金投入情况
（万元）</t>
  </si>
  <si>
    <t>全年预算数（A）</t>
  </si>
  <si>
    <t>全年执行数（B）</t>
  </si>
  <si>
    <t>预算执行率（B/A*100%)</t>
  </si>
  <si>
    <t>年度资金总额：</t>
  </si>
  <si>
    <t xml:space="preserve"> 其中：中央财政资金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</si>
  <si>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</si>
  <si>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indexed="8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</si>
  <si>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充分利用2024年中央财政产粮大县奖励资金230万元，大力开展油菜绿色高质高效行动，开展油菜新品种、新技术、新材料引进筛选，绿色增产增效新模式、新技术推广,带动全县油菜播种面积和产量较上年有所增加，项目区种植主体满意度达到90%以上。</t>
  </si>
  <si>
    <t>绩效指标</t>
  </si>
  <si>
    <t>指标值</t>
  </si>
  <si>
    <t>全年实际           完成值</t>
  </si>
  <si>
    <t>未完成原因和改进措施</t>
  </si>
  <si>
    <t>产出
指标</t>
  </si>
  <si>
    <t>百亩示范点</t>
  </si>
  <si>
    <t>5个</t>
  </si>
  <si>
    <t>万亩示范片</t>
  </si>
  <si>
    <t>1个</t>
  </si>
  <si>
    <t>开展试验示范</t>
  </si>
  <si>
    <t>6项次</t>
  </si>
  <si>
    <t>8项次</t>
  </si>
  <si>
    <t>引进试验示范推广新品种</t>
  </si>
  <si>
    <r>
      <rPr>
        <sz val="10"/>
        <color rgb="FF000000"/>
        <rFont val="宋体"/>
        <charset val="134"/>
      </rPr>
      <t>2个</t>
    </r>
  </si>
  <si>
    <r>
      <rPr>
        <sz val="10"/>
        <color rgb="FF000000"/>
        <rFont val="宋体"/>
        <charset val="134"/>
      </rPr>
      <t>3个</t>
    </r>
  </si>
  <si>
    <t>落实关键技术</t>
  </si>
  <si>
    <r>
      <rPr>
        <sz val="10"/>
        <color rgb="FF000000"/>
        <rFont val="宋体"/>
        <charset val="134"/>
      </rPr>
      <t>5项</t>
    </r>
  </si>
  <si>
    <t>采购物资质量合格率</t>
  </si>
  <si>
    <t>病虫害统防统治达标率</t>
  </si>
  <si>
    <r>
      <rPr>
        <sz val="10.5"/>
        <color rgb="FF000000"/>
        <rFont val="Calibri"/>
        <charset val="0"/>
      </rPr>
      <t>80%</t>
    </r>
    <r>
      <rPr>
        <sz val="10.5"/>
        <color indexed="8"/>
        <rFont val="宋体"/>
        <charset val="134"/>
      </rPr>
      <t>以上</t>
    </r>
  </si>
  <si>
    <t>奖补资金拨付及时率</t>
  </si>
  <si>
    <t>作物种植及时率</t>
  </si>
  <si>
    <r>
      <rPr>
        <sz val="10"/>
        <color rgb="FF000000"/>
        <rFont val="宋体"/>
        <charset val="134"/>
      </rPr>
      <t>90%以上</t>
    </r>
  </si>
  <si>
    <t>成本指标</t>
  </si>
  <si>
    <t>严格执行资金预算管理</t>
  </si>
  <si>
    <t>效益
指标</t>
  </si>
  <si>
    <t>经济效益
指标</t>
  </si>
  <si>
    <t>生产成本</t>
  </si>
  <si>
    <t>降低</t>
  </si>
  <si>
    <t>油菜种植面积</t>
  </si>
  <si>
    <r>
      <rPr>
        <sz val="10"/>
        <color rgb="FF000000"/>
        <rFont val="宋体"/>
        <charset val="134"/>
      </rPr>
      <t>较上年扩大</t>
    </r>
  </si>
  <si>
    <t>3.46万亩</t>
  </si>
  <si>
    <t>社会效益
指标</t>
  </si>
  <si>
    <t>油料作物稳产保供能力</t>
  </si>
  <si>
    <t>进一步提升</t>
  </si>
  <si>
    <t>提升</t>
  </si>
  <si>
    <t>生态效益
指标</t>
  </si>
  <si>
    <t>保护和改善农业生态环境</t>
  </si>
  <si>
    <t>改善</t>
  </si>
  <si>
    <t>可持续影响指标</t>
  </si>
  <si>
    <t>病虫害统防统治覆盖率</t>
  </si>
  <si>
    <r>
      <rPr>
        <sz val="10"/>
        <color theme="1"/>
        <rFont val="Arial"/>
        <charset val="0"/>
      </rPr>
      <t>≥</t>
    </r>
    <r>
      <rPr>
        <sz val="10"/>
        <color theme="1"/>
        <rFont val="宋体"/>
        <charset val="134"/>
        <scheme val="minor"/>
      </rPr>
      <t>50%</t>
    </r>
  </si>
  <si>
    <t>满意度指标</t>
  </si>
  <si>
    <t>项目支出绩效自评表</t>
  </si>
  <si>
    <t>项目名称</t>
  </si>
  <si>
    <t>山丹县2024年基层农技推广体系改革与建设项目</t>
  </si>
  <si>
    <t>主管部门</t>
  </si>
  <si>
    <t>实施单位</t>
  </si>
  <si>
    <t>项目资金（万元）</t>
  </si>
  <si>
    <t>年初预算数</t>
  </si>
  <si>
    <t>全年预算数
（A）</t>
  </si>
  <si>
    <t>全年执行数
(B)</t>
  </si>
  <si>
    <t>执行率
(B/AX100%)</t>
  </si>
  <si>
    <t>其中：财政拨款</t>
  </si>
  <si>
    <t xml:space="preserve">      其他资金</t>
  </si>
  <si>
    <t>年度总体目标</t>
  </si>
  <si>
    <t>预期目标</t>
  </si>
  <si>
    <t xml:space="preserve">   通过项目实施，基层农技推广体系服务能力不断提升,技术集成示范等公益性服务功能不断增强，在马铃薯单产提升方面成效突出。对150名以上农技人员开展能力提升培训，选派3名业务精通、服务优良的农技推广骨干参加省级培训，招募3名特聘农技员，重点开展技术、设施、营销等技术服务，发挥科技帮扶作用。打造农业科技示范展示基地2个以上，遴选推介2个主导品种，推广3项次以上先进适用主推技术、在每个农业科技示范基地开展3场(次)以上的技术示范展示活动，促进产业提质增效。</t>
  </si>
  <si>
    <t>对159名基层农技人员开展能力提升培训，选派3名业务精通、服务优良的农技推广骨干参加省级培训，招募3名特聘农技员。打造农业科技示范展示基地3个，遴选推介2个主导品种，推广3项次先进适用主推技术、在每个农业科技示范基地开展了3场(次)技术示范展示活动。项目实施取得了良好的社会、经济和生态效益。</t>
  </si>
  <si>
    <t>全年实际完成值</t>
  </si>
  <si>
    <t>偏差原因</t>
  </si>
  <si>
    <t>产
出
指
标</t>
  </si>
  <si>
    <t>建设马铃薯科技示范基地</t>
  </si>
  <si>
    <t>不少于2个</t>
  </si>
  <si>
    <t>建成水肥一体化万亩示范区1个，千亩示范点2个，共计3个</t>
  </si>
  <si>
    <t>开展培训活动次数</t>
  </si>
  <si>
    <t>不少于6场次</t>
  </si>
  <si>
    <t>已完成6场次</t>
  </si>
  <si>
    <t xml:space="preserve">培训农技人员 </t>
  </si>
  <si>
    <t>不少于83人</t>
  </si>
  <si>
    <t>已完成培训159人</t>
  </si>
  <si>
    <t>招募特聘农技员</t>
  </si>
  <si>
    <t>不少于3人</t>
  </si>
  <si>
    <t>已招募3名特聘农技员</t>
  </si>
  <si>
    <t>示范带动效果</t>
  </si>
  <si>
    <t>≥100%</t>
  </si>
  <si>
    <t>推广马铃薯绿色高产高效栽培技术应用数量（项）</t>
  </si>
  <si>
    <t>≥3项</t>
  </si>
  <si>
    <t>3项</t>
  </si>
  <si>
    <t>当年实施率</t>
  </si>
  <si>
    <t>项目完成及时效</t>
  </si>
  <si>
    <t>及时完成</t>
  </si>
  <si>
    <t>已完成</t>
  </si>
  <si>
    <t>采购物资和服务的价格</t>
  </si>
  <si>
    <t>不超过市场价格</t>
  </si>
  <si>
    <t>已完成招标并签订合同</t>
  </si>
  <si>
    <t>效
益
指
标</t>
  </si>
  <si>
    <t>亩产产量</t>
  </si>
  <si>
    <t>≥2.5（吨）</t>
  </si>
  <si>
    <t>2.93吨</t>
  </si>
  <si>
    <t>节水率（%）</t>
  </si>
  <si>
    <t>≥20%</t>
  </si>
  <si>
    <t>水溶肥使用率（%）</t>
  </si>
  <si>
    <t>≥10%</t>
  </si>
  <si>
    <t>资金使用无重大违纪问题</t>
  </si>
  <si>
    <t>可持续影响
指标</t>
  </si>
  <si>
    <t>提升农技服务水平</t>
  </si>
  <si>
    <t>农技人员使用APP比例达到85%以上</t>
  </si>
  <si>
    <t>服务对象满意度</t>
  </si>
  <si>
    <t>2024年度科学施肥增效项目中央财政绩效自评表</t>
  </si>
  <si>
    <t>2024年中央资金—科学施肥增效项目</t>
  </si>
  <si>
    <t>农业农村部</t>
  </si>
  <si>
    <t>全年预算数</t>
  </si>
  <si>
    <t>全年执行数</t>
  </si>
  <si>
    <t>执行率</t>
  </si>
  <si>
    <t>其中：中央资金</t>
  </si>
  <si>
    <t xml:space="preserve">      省级资金</t>
  </si>
  <si>
    <t>—</t>
  </si>
  <si>
    <t xml:space="preserve">      市县资金</t>
  </si>
  <si>
    <t>实际完成情况</t>
  </si>
  <si>
    <t xml:space="preserve">    创新打造以小麦为主的“浅埋滴灌水肥一体化+水溶肥+社会化托管服务”、“机械深施肥+水溶肥+无人机一喷三防服务”三新集成示范，建立千亩核心示范片10个，万亩示范区2个，推广科学施肥增效技术3万亩以上，完成农户施肥调查110户，田间试验5个，推广测土配方施肥技术面积104万亩，技术覆盖率达到90%以上，化肥利用率达到42.5%以上。</t>
  </si>
  <si>
    <t>偏差原因分析及改进措施</t>
  </si>
  <si>
    <t>产出指标（40分）</t>
  </si>
  <si>
    <t>创建“三新”集示范县(个)</t>
  </si>
  <si>
    <t>≥1</t>
  </si>
  <si>
    <t>测土配方施肥技术推广面积（万亩次）</t>
  </si>
  <si>
    <t>≥104</t>
  </si>
  <si>
    <t>取土化验数量（个）</t>
  </si>
  <si>
    <t>≥6</t>
  </si>
  <si>
    <t>田间试验数量（个）</t>
  </si>
  <si>
    <t>≥5</t>
  </si>
  <si>
    <t>农户施肥调查（户）</t>
  </si>
  <si>
    <t>≥110</t>
  </si>
  <si>
    <t>技术覆盖率（%）</t>
  </si>
  <si>
    <t>≥90</t>
  </si>
  <si>
    <t>项目区耕地质量等级</t>
  </si>
  <si>
    <t>持平或提升</t>
  </si>
  <si>
    <t>项目区化肥利用率（%）</t>
  </si>
  <si>
    <t>≥42.5%</t>
  </si>
  <si>
    <t>项目完成及时性</t>
  </si>
  <si>
    <t>2024年12月30日前完成</t>
  </si>
  <si>
    <t>成本指标（20分）</t>
  </si>
  <si>
    <t>经济成本指标</t>
  </si>
  <si>
    <t>农民节本增效</t>
  </si>
  <si>
    <t>明显</t>
  </si>
  <si>
    <t>社会成本指标</t>
  </si>
  <si>
    <t>项目成本控制情况</t>
  </si>
  <si>
    <t>≤108万</t>
  </si>
  <si>
    <t>效益指标（20分）</t>
  </si>
  <si>
    <t>资金使用重大违规违纪问题</t>
  </si>
  <si>
    <t>化肥使用量或单位用量增幅(%)</t>
  </si>
  <si>
    <t>≤0</t>
  </si>
  <si>
    <t>耕地质量监测评价机制</t>
  </si>
  <si>
    <t>健全</t>
  </si>
  <si>
    <t>满意度指标（10分）</t>
  </si>
  <si>
    <t>服务对象满意度指标</t>
  </si>
  <si>
    <t>农民对化肥减量增效实施满意率</t>
  </si>
  <si>
    <t>2024年山丹县小麦“一喷三防”项目绩效自评表</t>
  </si>
  <si>
    <t>2024年山丹县小麦“一喷三防”项目</t>
  </si>
  <si>
    <t xml:space="preserve">预算执行率
</t>
  </si>
  <si>
    <t>其中：中央财政资金</t>
  </si>
  <si>
    <t xml:space="preserve">    地方财政资金</t>
  </si>
  <si>
    <t xml:space="preserve">    其他资金</t>
  </si>
  <si>
    <t>资金管理情况</t>
  </si>
  <si>
    <t>情况说明</t>
  </si>
  <si>
    <t>存在问题和改进措施</t>
  </si>
  <si>
    <t>分配科学性</t>
  </si>
  <si>
    <t>分配科学</t>
  </si>
  <si>
    <t>下达及时性</t>
  </si>
  <si>
    <t>下达及时</t>
  </si>
  <si>
    <t>拨付合规性</t>
  </si>
  <si>
    <t>拨付合规</t>
  </si>
  <si>
    <t>使用规范性</t>
  </si>
  <si>
    <t>使用规范</t>
  </si>
  <si>
    <t>执行准确性</t>
  </si>
  <si>
    <t>执行准确</t>
  </si>
  <si>
    <t>预算绩效管理情况</t>
  </si>
  <si>
    <t>全面完成</t>
  </si>
  <si>
    <t>支出责任履行情况</t>
  </si>
  <si>
    <t>总体目标</t>
  </si>
  <si>
    <t>通过小麦“一喷三防”补助项目实施，在防治病虫害的同时，增施叶面肥、生长调节剂等，延长灌浆时间，提高灌浆强度，增强抗逆能力，减轻病虫、低温冻害、干热风、倒伏和早衰等危害，减少小麦因灾损失，促进保大穗、增粒重，达到稳产增产的目标。完成小麦“一喷三防”面积21万亩次，小麦病虫害统防统治覆盖率达到50%以上，病虫害防效达到90%以上，病虫危害损失率控制在5%以下。</t>
  </si>
  <si>
    <t>全年完成完成“一喷三防”防治面积21万亩次：其中，开展专业防治组织统防统治、重点村社整村推进、种植大户统防等多种形式的统防统治面积11.6万亩次，指导小农户按时开展防控面积9.4万亩,全县小麦“一喷三防”实现全覆盖，小麦病虫害统防统治覆盖率达55.4%。病虫防效达到90%，病虫危害损失率控制在1%。</t>
  </si>
  <si>
    <t>绩
效
指
标</t>
  </si>
  <si>
    <t>小麦“一喷三防”实施面积</t>
  </si>
  <si>
    <t>21万亩次</t>
  </si>
  <si>
    <t>“一喷三防”效果</t>
  </si>
  <si>
    <t>有延长灌浆期，遏制病虫爆发流行，增加单产。</t>
  </si>
  <si>
    <t>用于“一喷三防”相关支出比例</t>
  </si>
  <si>
    <t>小麦“一喷三防”措施落实完成时限</t>
  </si>
  <si>
    <t>亩防控物资成本</t>
  </si>
  <si>
    <t>≤5元</t>
  </si>
  <si>
    <t>5元</t>
  </si>
  <si>
    <t>采购物资或服务价格</t>
  </si>
  <si>
    <t>稳定农民粮食生产积极性</t>
  </si>
  <si>
    <t>保证粮食播种面积稳定</t>
  </si>
  <si>
    <t>受灾地区主要农作物单产减幅</t>
  </si>
  <si>
    <t>重灾区减产、轻灾区不减产、无灾区能增产</t>
  </si>
  <si>
    <t>100%%</t>
  </si>
  <si>
    <t>统防统治覆盖率</t>
  </si>
  <si>
    <t>指导服务对象满意指标</t>
  </si>
  <si>
    <t>≥85%</t>
  </si>
  <si>
    <t>2024年度耕地质量保护与提升项目省级财政绩效自评表</t>
  </si>
  <si>
    <t>2024年省级财政—耕地质量保护与提升项目</t>
  </si>
  <si>
    <t>财政厅、农业农村厅</t>
  </si>
  <si>
    <t>结合我县耕地质量现状及特点，开展耕地质量年度调查、监测、评价、田间试验、技术推广、农户施肥调查、施肥建议卡入户、短信推送配方施肥服务及宣传培训等相关工作，完成6个耕地质量长期定位监测点监测任务，上报耕地质量等级评价报告2个（其中：山丹县1个，中农发山丹马场1个），力争实现测土配方施肥技术覆盖率稳定在90%以上，有机肥施用面积占比增加2个百分点以上，化肥利用率达到42.5%以上的目标。</t>
  </si>
  <si>
    <t>耕地质量长期定位监测点</t>
  </si>
  <si>
    <t>耕地质量等级评价报告数</t>
  </si>
  <si>
    <t>测土配方技术覆盖率</t>
  </si>
  <si>
    <t>≤6万</t>
  </si>
  <si>
    <t>6万</t>
  </si>
  <si>
    <t>2024年度省级马铃薯晚疫病防控项目
对市县转移支付绩效自评表</t>
  </si>
  <si>
    <t>转移支付名称</t>
  </si>
  <si>
    <t>2024年山丹县马铃薯晚疫病防控项目</t>
  </si>
  <si>
    <t>省级主管部门</t>
  </si>
  <si>
    <t>甘肃省农业农村厅</t>
  </si>
  <si>
    <t>以马铃薯晚疫病为重点,兼顾早疫病、黑痣病、环腐病及二十八星瓢虫、蚜虫等重大病虫害，通过示范推广应用统防统治、绿色防控、科学用药等综合防控技术，严防马铃薯晚疫病大面积暴发流行危害，完成防控面积6万亩次以上，专业化统防统治覆盖率达到55%以上，绿色防控覆盖率达到56%以上，危害损失率控制在5%以下。</t>
  </si>
  <si>
    <t>我县按照“预防为主、综合防治”的植保方针，以马铃薯晚疫病为重点，兼顾早疫病、黑痣病、环腐病及二十八星瓢虫、蚜虫等重大病虫害，突出重点区域和关键环节，通过示范推广应用统防统治、绿色防控、科学用药等综合防控技术，强化监测调查和田间技术指导，完成防控面积6.3万亩次，专业化统防统治覆盖率达到57%，绿色防控覆盖率达到56.3%，危害损失率控制在1.8%。</t>
  </si>
  <si>
    <t>马铃薯晚疫病监测防控面积</t>
  </si>
  <si>
    <r>
      <rPr>
        <sz val="9"/>
        <color rgb="FF000000"/>
        <rFont val="宋体"/>
        <charset val="134"/>
      </rPr>
      <t>≥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宋体"/>
        <charset val="134"/>
      </rPr>
      <t>（万亩次）</t>
    </r>
  </si>
  <si>
    <r>
      <rPr>
        <sz val="9"/>
        <color theme="1"/>
        <rFont val="Times New Roman"/>
        <charset val="134"/>
      </rPr>
      <t>6.3</t>
    </r>
    <r>
      <rPr>
        <sz val="9"/>
        <color theme="1"/>
        <rFont val="宋体"/>
        <charset val="134"/>
      </rPr>
      <t>万亩次</t>
    </r>
  </si>
  <si>
    <t>专业化统防统治覆盖率</t>
  </si>
  <si>
    <r>
      <rPr>
        <sz val="9"/>
        <color rgb="FF000000"/>
        <rFont val="Times New Roman"/>
        <charset val="134"/>
      </rPr>
      <t>≥</t>
    </r>
    <r>
      <rPr>
        <sz val="9"/>
        <color rgb="FF000000"/>
        <rFont val="Times New Roman"/>
        <charset val="134"/>
      </rPr>
      <t>46%</t>
    </r>
  </si>
  <si>
    <t>防控农药、器械到位及时率</t>
  </si>
  <si>
    <t>马铃薯晚疫病防控处置及时率</t>
  </si>
  <si>
    <r>
      <rPr>
        <sz val="9"/>
        <color rgb="FF000000"/>
        <rFont val="Times New Roman"/>
        <charset val="134"/>
      </rPr>
      <t>≤</t>
    </r>
    <r>
      <rPr>
        <sz val="9"/>
        <color rgb="FF000000"/>
        <rFont val="Times New Roman"/>
        <charset val="134"/>
      </rPr>
      <t>5%</t>
    </r>
  </si>
  <si>
    <t>防控服务组织扶持</t>
  </si>
  <si>
    <t>到位</t>
  </si>
  <si>
    <t>绿色防控覆盖率</t>
  </si>
  <si>
    <r>
      <rPr>
        <sz val="9"/>
        <color rgb="FF000000"/>
        <rFont val="Times New Roman"/>
        <charset val="134"/>
      </rPr>
      <t>≥</t>
    </r>
    <r>
      <rPr>
        <sz val="9"/>
        <color rgb="FF000000"/>
        <rFont val="Times New Roman"/>
        <charset val="134"/>
      </rPr>
      <t>56%</t>
    </r>
  </si>
  <si>
    <t>病虫害防控组织健全性</t>
  </si>
  <si>
    <t>病虫害应急处理机制健全性</t>
  </si>
  <si>
    <r>
      <rPr>
        <sz val="9"/>
        <color rgb="FF000000"/>
        <rFont val="Times New Roman"/>
        <charset val="134"/>
      </rPr>
      <t>≥</t>
    </r>
    <r>
      <rPr>
        <sz val="9"/>
        <color rgb="FF000000"/>
        <rFont val="Times New Roman"/>
        <charset val="134"/>
      </rPr>
      <t>80%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</si>
</sst>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0"/>
      <name val="Arial"/>
      <charset val="0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9.5"/>
      <color rgb="FF000000"/>
      <name val="宋体"/>
      <charset val="134"/>
    </font>
    <font>
      <sz val="10.5"/>
      <color rgb="FF000000"/>
      <name val="Calibri"/>
      <charset val="134"/>
    </font>
    <font>
      <sz val="10"/>
      <color theme="1"/>
      <name val="Arial"/>
      <charset val="0"/>
    </font>
    <font>
      <b/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.5"/>
      <color rgb="FF000000"/>
      <name val="Calibri"/>
      <charset val="0"/>
    </font>
    <font>
      <sz val="10.5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" borderId="3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39" applyNumberFormat="0" applyAlignment="0" applyProtection="0">
      <alignment vertical="center"/>
    </xf>
    <xf numFmtId="0" fontId="42" fillId="5" borderId="40" applyNumberFormat="0" applyAlignment="0" applyProtection="0">
      <alignment vertical="center"/>
    </xf>
    <xf numFmtId="0" fontId="43" fillId="5" borderId="39" applyNumberFormat="0" applyAlignment="0" applyProtection="0">
      <alignment vertical="center"/>
    </xf>
    <xf numFmtId="0" fontId="44" fillId="6" borderId="41" applyNumberFormat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2" fillId="0" borderId="0"/>
    <xf numFmtId="0" fontId="8" fillId="0" borderId="0">
      <alignment vertical="center"/>
    </xf>
  </cellStyleXfs>
  <cellXfs count="19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textRotation="255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8" fillId="0" borderId="1" xfId="49" applyFont="1" applyBorder="1" applyAlignment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/>
    </xf>
    <xf numFmtId="9" fontId="14" fillId="0" borderId="18" xfId="0" applyNumberFormat="1" applyFont="1" applyFill="1" applyBorder="1" applyAlignment="1" applyProtection="1">
      <alignment horizontal="center" vertical="center"/>
    </xf>
    <xf numFmtId="9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/>
    </xf>
    <xf numFmtId="9" fontId="14" fillId="0" borderId="19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5" xfId="0" applyFont="1" applyFill="1" applyBorder="1" applyAlignment="1" applyProtection="1">
      <alignment horizontal="center" vertical="center" textRotation="255" wrapText="1"/>
    </xf>
    <xf numFmtId="0" fontId="14" fillId="0" borderId="6" xfId="0" applyFont="1" applyFill="1" applyBorder="1" applyAlignment="1" applyProtection="1">
      <alignment horizontal="center" vertical="center" textRotation="255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9" fontId="15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</xf>
    <xf numFmtId="9" fontId="29" fillId="0" borderId="1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5" fillId="2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vertical="center" wrapText="1"/>
    </xf>
    <xf numFmtId="9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vertical="center" wrapText="1"/>
    </xf>
    <xf numFmtId="9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176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left" vertical="center" wrapText="1"/>
    </xf>
    <xf numFmtId="0" fontId="5" fillId="0" borderId="30" xfId="0" applyFont="1" applyFill="1" applyBorder="1" applyAlignment="1" applyProtection="1">
      <alignment horizontal="left" vertical="center" wrapText="1"/>
    </xf>
    <xf numFmtId="0" fontId="5" fillId="0" borderId="31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 applyAlignment="1" applyProtection="1">
      <alignment horizontal="left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 applyProtection="1">
      <alignment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12" fillId="0" borderId="5" xfId="50" applyFont="1" applyBorder="1" applyAlignment="1">
      <alignment vertical="center" wrapText="1"/>
    </xf>
    <xf numFmtId="10" fontId="12" fillId="0" borderId="1" xfId="50" applyNumberFormat="1" applyFont="1" applyBorder="1" applyAlignment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12" fillId="0" borderId="1" xfId="50" applyFont="1" applyBorder="1" applyAlignment="1">
      <alignment horizontal="left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17" fillId="0" borderId="1" xfId="50" applyFont="1" applyBorder="1" applyAlignment="1">
      <alignment horizontal="left" vertical="center" wrapText="1"/>
    </xf>
    <xf numFmtId="9" fontId="17" fillId="0" borderId="1" xfId="50" applyNumberFormat="1" applyFont="1" applyBorder="1" applyAlignment="1">
      <alignment horizontal="center" vertical="center" wrapText="1"/>
    </xf>
    <xf numFmtId="10" fontId="17" fillId="0" borderId="1" xfId="50" applyNumberFormat="1" applyFont="1" applyBorder="1" applyAlignment="1">
      <alignment horizontal="center" vertical="center" wrapText="1"/>
    </xf>
    <xf numFmtId="0" fontId="12" fillId="0" borderId="1" xfId="50" applyFont="1" applyBorder="1" applyAlignment="1">
      <alignment horizontal="center" vertical="center" wrapText="1"/>
    </xf>
    <xf numFmtId="9" fontId="32" fillId="0" borderId="1" xfId="50" applyNumberFormat="1" applyFont="1" applyBorder="1" applyAlignment="1">
      <alignment horizontal="center"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12" fillId="0" borderId="1" xfId="50" applyFont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8"/>
  <sheetViews>
    <sheetView tabSelected="1" topLeftCell="A6" workbookViewId="0">
      <selection activeCell="N14" sqref="N14"/>
    </sheetView>
  </sheetViews>
  <sheetFormatPr defaultColWidth="9.14285714285714" defaultRowHeight="12.75"/>
  <cols>
    <col min="1" max="1" width="12.4285714285714" customWidth="1"/>
    <col min="2" max="2" width="10.8571428571429" customWidth="1"/>
    <col min="3" max="3" width="9" customWidth="1"/>
    <col min="4" max="4" width="15" customWidth="1"/>
    <col min="5" max="5" width="17.1428571428571" customWidth="1"/>
    <col min="6" max="6" width="13.7142857142857" customWidth="1"/>
    <col min="7" max="7" width="15.7142857142857" customWidth="1"/>
    <col min="8" max="9" width="11.1428571428571" customWidth="1"/>
    <col min="10" max="10" width="14" customWidth="1"/>
  </cols>
  <sheetData>
    <row r="2" ht="33" customHeight="1" spans="1:10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</row>
    <row r="3" ht="21" customHeight="1" spans="1:10">
      <c r="A3" s="152" t="s">
        <v>1</v>
      </c>
      <c r="B3" s="152"/>
      <c r="C3" s="152"/>
      <c r="D3" s="152"/>
      <c r="E3" s="152"/>
      <c r="F3" s="152"/>
      <c r="G3" s="152"/>
      <c r="H3" s="152"/>
      <c r="I3" s="152"/>
      <c r="J3" s="152"/>
    </row>
    <row r="4" ht="27" customHeight="1" spans="1:10">
      <c r="A4" s="153" t="s">
        <v>2</v>
      </c>
      <c r="B4" s="153"/>
      <c r="C4" s="153"/>
      <c r="D4" s="153" t="s">
        <v>3</v>
      </c>
      <c r="E4" s="153"/>
      <c r="F4" s="153"/>
      <c r="G4" s="153"/>
      <c r="H4" s="153"/>
      <c r="I4" s="153"/>
      <c r="J4" s="153"/>
    </row>
    <row r="5" ht="33" customHeight="1" spans="1:10">
      <c r="A5" s="154" t="s">
        <v>4</v>
      </c>
      <c r="B5" s="155"/>
      <c r="C5" s="156"/>
      <c r="D5" s="157"/>
      <c r="E5" s="157" t="s">
        <v>5</v>
      </c>
      <c r="F5" s="157" t="s">
        <v>6</v>
      </c>
      <c r="G5" s="157" t="s">
        <v>7</v>
      </c>
      <c r="H5" s="157" t="s">
        <v>8</v>
      </c>
      <c r="I5" s="157" t="s">
        <v>9</v>
      </c>
      <c r="J5" s="157" t="s">
        <v>10</v>
      </c>
    </row>
    <row r="6" ht="28" customHeight="1" spans="1:10">
      <c r="A6" s="158"/>
      <c r="B6" s="159"/>
      <c r="C6" s="160"/>
      <c r="D6" s="157" t="s">
        <v>11</v>
      </c>
      <c r="E6" s="161"/>
      <c r="F6" s="157">
        <v>1344.92</v>
      </c>
      <c r="G6" s="157">
        <v>1344.92</v>
      </c>
      <c r="H6" s="162">
        <v>1</v>
      </c>
      <c r="I6" s="157" t="s">
        <v>12</v>
      </c>
      <c r="J6" s="157" t="s">
        <v>12</v>
      </c>
    </row>
    <row r="7" ht="28" customHeight="1" spans="1:10">
      <c r="A7" s="158"/>
      <c r="B7" s="159"/>
      <c r="C7" s="160"/>
      <c r="D7" s="157" t="s">
        <v>13</v>
      </c>
      <c r="E7" s="157" t="s">
        <v>14</v>
      </c>
      <c r="F7" s="157" t="s">
        <v>14</v>
      </c>
      <c r="G7" s="157" t="s">
        <v>14</v>
      </c>
      <c r="H7" s="157" t="s">
        <v>14</v>
      </c>
      <c r="I7" s="157" t="s">
        <v>14</v>
      </c>
      <c r="J7" s="157" t="s">
        <v>14</v>
      </c>
    </row>
    <row r="8" ht="28" customHeight="1" spans="1:10">
      <c r="A8" s="158"/>
      <c r="B8" s="159"/>
      <c r="C8" s="160"/>
      <c r="D8" s="157" t="s">
        <v>15</v>
      </c>
      <c r="E8" s="157"/>
      <c r="F8" s="157">
        <v>1344.92</v>
      </c>
      <c r="G8" s="157">
        <v>1344.92</v>
      </c>
      <c r="H8" s="162">
        <v>1</v>
      </c>
      <c r="I8" s="157" t="s">
        <v>14</v>
      </c>
      <c r="J8" s="157" t="s">
        <v>14</v>
      </c>
    </row>
    <row r="9" ht="28" customHeight="1" spans="1:10">
      <c r="A9" s="158"/>
      <c r="B9" s="159"/>
      <c r="C9" s="160"/>
      <c r="D9" s="157" t="s">
        <v>16</v>
      </c>
      <c r="E9" s="157"/>
      <c r="F9" s="153"/>
      <c r="G9" s="153"/>
      <c r="H9" s="162"/>
      <c r="I9" s="157" t="s">
        <v>14</v>
      </c>
      <c r="J9" s="157" t="s">
        <v>14</v>
      </c>
    </row>
    <row r="10" ht="28" customHeight="1" spans="1:10">
      <c r="A10" s="158"/>
      <c r="B10" s="159"/>
      <c r="C10" s="160"/>
      <c r="D10" s="157" t="s">
        <v>17</v>
      </c>
      <c r="E10" s="157" t="s">
        <v>14</v>
      </c>
      <c r="F10" s="157" t="s">
        <v>14</v>
      </c>
      <c r="G10" s="157" t="s">
        <v>14</v>
      </c>
      <c r="H10" s="157" t="s">
        <v>14</v>
      </c>
      <c r="I10" s="157" t="s">
        <v>14</v>
      </c>
      <c r="J10" s="157" t="s">
        <v>14</v>
      </c>
    </row>
    <row r="11" ht="28" customHeight="1" spans="1:10">
      <c r="A11" s="158"/>
      <c r="B11" s="159"/>
      <c r="C11" s="160"/>
      <c r="D11" s="157" t="s">
        <v>18</v>
      </c>
      <c r="E11" s="157"/>
      <c r="F11" s="157">
        <v>422.32</v>
      </c>
      <c r="G11" s="157">
        <v>422.32</v>
      </c>
      <c r="H11" s="162">
        <v>1</v>
      </c>
      <c r="I11" s="157" t="s">
        <v>14</v>
      </c>
      <c r="J11" s="157" t="s">
        <v>14</v>
      </c>
    </row>
    <row r="12" ht="28" customHeight="1" spans="1:10">
      <c r="A12" s="163"/>
      <c r="B12" s="164"/>
      <c r="C12" s="165"/>
      <c r="D12" s="157" t="s">
        <v>19</v>
      </c>
      <c r="E12" s="157"/>
      <c r="F12" s="166">
        <v>922.6</v>
      </c>
      <c r="G12" s="166">
        <v>922.6</v>
      </c>
      <c r="H12" s="162">
        <v>1</v>
      </c>
      <c r="I12" s="157" t="s">
        <v>14</v>
      </c>
      <c r="J12" s="157" t="s">
        <v>14</v>
      </c>
    </row>
    <row r="13" ht="42" customHeight="1" spans="1:10">
      <c r="A13" s="157" t="s">
        <v>20</v>
      </c>
      <c r="B13" s="167" t="s">
        <v>21</v>
      </c>
      <c r="C13" s="168"/>
      <c r="D13" s="168"/>
      <c r="E13" s="168"/>
      <c r="F13" s="169"/>
      <c r="G13" s="157" t="s">
        <v>22</v>
      </c>
      <c r="H13" s="157"/>
      <c r="I13" s="157"/>
      <c r="J13" s="157"/>
    </row>
    <row r="14" ht="159" customHeight="1" spans="1:10">
      <c r="A14" s="157"/>
      <c r="B14" s="170" t="s">
        <v>23</v>
      </c>
      <c r="C14" s="171"/>
      <c r="D14" s="171"/>
      <c r="E14" s="171"/>
      <c r="F14" s="172"/>
      <c r="G14" s="173" t="s">
        <v>24</v>
      </c>
      <c r="H14" s="173"/>
      <c r="I14" s="173"/>
      <c r="J14" s="173"/>
    </row>
    <row r="15" ht="29" customHeight="1" spans="1:10">
      <c r="A15" s="174" t="s">
        <v>25</v>
      </c>
      <c r="B15" s="157" t="s">
        <v>26</v>
      </c>
      <c r="C15" s="157" t="s">
        <v>27</v>
      </c>
      <c r="D15" s="167" t="s">
        <v>28</v>
      </c>
      <c r="E15" s="169"/>
      <c r="F15" s="157" t="s">
        <v>29</v>
      </c>
      <c r="G15" s="157" t="s">
        <v>30</v>
      </c>
      <c r="H15" s="157" t="s">
        <v>9</v>
      </c>
      <c r="I15" s="157" t="s">
        <v>10</v>
      </c>
      <c r="J15" s="157" t="s">
        <v>31</v>
      </c>
    </row>
    <row r="16" ht="31" customHeight="1" spans="1:10">
      <c r="A16" s="175"/>
      <c r="B16" s="174" t="s">
        <v>32</v>
      </c>
      <c r="C16" s="174" t="s">
        <v>33</v>
      </c>
      <c r="D16" s="157" t="s">
        <v>34</v>
      </c>
      <c r="E16" s="161" t="s">
        <v>35</v>
      </c>
      <c r="F16" s="116" t="s">
        <v>36</v>
      </c>
      <c r="G16" s="42" t="s">
        <v>37</v>
      </c>
      <c r="H16" s="157">
        <v>10</v>
      </c>
      <c r="I16" s="157">
        <v>10</v>
      </c>
      <c r="J16" s="157" t="s">
        <v>38</v>
      </c>
    </row>
    <row r="17" ht="33" customHeight="1" spans="1:10">
      <c r="A17" s="175"/>
      <c r="B17" s="175"/>
      <c r="C17" s="175"/>
      <c r="D17" s="106" t="s">
        <v>39</v>
      </c>
      <c r="E17" s="176" t="s">
        <v>40</v>
      </c>
      <c r="F17" s="116" t="s">
        <v>41</v>
      </c>
      <c r="G17" s="177">
        <v>0.4292</v>
      </c>
      <c r="H17" s="157">
        <v>15</v>
      </c>
      <c r="I17" s="157">
        <v>15</v>
      </c>
      <c r="J17" s="157" t="s">
        <v>38</v>
      </c>
    </row>
    <row r="18" ht="38" customHeight="1" spans="1:10">
      <c r="A18" s="175"/>
      <c r="B18" s="175"/>
      <c r="C18" s="174" t="s">
        <v>42</v>
      </c>
      <c r="D18" s="157" t="s">
        <v>34</v>
      </c>
      <c r="E18" s="161" t="s">
        <v>42</v>
      </c>
      <c r="F18" s="116" t="s">
        <v>43</v>
      </c>
      <c r="G18" s="42" t="s">
        <v>44</v>
      </c>
      <c r="H18" s="157">
        <v>15</v>
      </c>
      <c r="I18" s="157">
        <v>15</v>
      </c>
      <c r="J18" s="157" t="s">
        <v>38</v>
      </c>
    </row>
    <row r="19" ht="30" customHeight="1" spans="1:10">
      <c r="A19" s="175"/>
      <c r="B19" s="175"/>
      <c r="C19" s="175"/>
      <c r="D19" s="163" t="s">
        <v>45</v>
      </c>
      <c r="E19" s="178" t="s">
        <v>46</v>
      </c>
      <c r="F19" s="157" t="s">
        <v>47</v>
      </c>
      <c r="G19" s="162">
        <v>0.92</v>
      </c>
      <c r="H19" s="157">
        <v>10</v>
      </c>
      <c r="I19" s="157">
        <v>10</v>
      </c>
      <c r="J19" s="157" t="s">
        <v>38</v>
      </c>
    </row>
    <row r="20" ht="32" customHeight="1" spans="1:10">
      <c r="A20" s="175"/>
      <c r="B20" s="174" t="s">
        <v>48</v>
      </c>
      <c r="C20" s="174" t="s">
        <v>49</v>
      </c>
      <c r="D20" s="179" t="s">
        <v>34</v>
      </c>
      <c r="E20" s="180" t="s">
        <v>50</v>
      </c>
      <c r="F20" s="157" t="s">
        <v>51</v>
      </c>
      <c r="G20" s="181">
        <v>0.55</v>
      </c>
      <c r="H20" s="157">
        <v>10</v>
      </c>
      <c r="I20" s="157">
        <v>9</v>
      </c>
      <c r="J20" s="157" t="s">
        <v>38</v>
      </c>
    </row>
    <row r="21" ht="25" customHeight="1" spans="1:10">
      <c r="A21" s="175"/>
      <c r="B21" s="175"/>
      <c r="C21" s="175"/>
      <c r="D21" s="182" t="s">
        <v>52</v>
      </c>
      <c r="E21" s="183" t="s">
        <v>53</v>
      </c>
      <c r="F21" s="157" t="s">
        <v>47</v>
      </c>
      <c r="G21" s="181">
        <v>1</v>
      </c>
      <c r="H21" s="157">
        <v>5</v>
      </c>
      <c r="I21" s="157">
        <v>5</v>
      </c>
      <c r="J21" s="157" t="s">
        <v>38</v>
      </c>
    </row>
    <row r="22" ht="25" customHeight="1" spans="1:10">
      <c r="A22" s="175"/>
      <c r="B22" s="175"/>
      <c r="C22" s="184"/>
      <c r="D22" s="182" t="s">
        <v>54</v>
      </c>
      <c r="E22" s="185" t="s">
        <v>55</v>
      </c>
      <c r="F22" s="157" t="s">
        <v>56</v>
      </c>
      <c r="G22" s="181">
        <v>0.5203</v>
      </c>
      <c r="H22" s="157">
        <v>5</v>
      </c>
      <c r="I22" s="157">
        <v>5</v>
      </c>
      <c r="J22" s="157" t="s">
        <v>38</v>
      </c>
    </row>
    <row r="23" ht="25" customHeight="1" spans="1:10">
      <c r="A23" s="175"/>
      <c r="B23" s="175"/>
      <c r="C23" s="174" t="s">
        <v>57</v>
      </c>
      <c r="D23" s="182" t="s">
        <v>58</v>
      </c>
      <c r="E23" s="185" t="s">
        <v>59</v>
      </c>
      <c r="F23" s="186" t="s">
        <v>60</v>
      </c>
      <c r="G23" s="187">
        <v>0.015</v>
      </c>
      <c r="H23" s="157">
        <v>5</v>
      </c>
      <c r="I23" s="157">
        <v>4</v>
      </c>
      <c r="J23" s="157" t="s">
        <v>38</v>
      </c>
    </row>
    <row r="24" ht="25" customHeight="1" spans="1:10">
      <c r="A24" s="175"/>
      <c r="B24" s="175"/>
      <c r="C24" s="175"/>
      <c r="D24" s="182" t="s">
        <v>52</v>
      </c>
      <c r="E24" s="183" t="s">
        <v>61</v>
      </c>
      <c r="F24" s="188" t="s">
        <v>62</v>
      </c>
      <c r="G24" s="181" t="s">
        <v>62</v>
      </c>
      <c r="H24" s="157">
        <v>10</v>
      </c>
      <c r="I24" s="157">
        <v>9</v>
      </c>
      <c r="J24" s="157" t="s">
        <v>38</v>
      </c>
    </row>
    <row r="25" ht="25" customHeight="1" spans="1:10">
      <c r="A25" s="175"/>
      <c r="B25" s="175"/>
      <c r="C25" s="184"/>
      <c r="D25" s="182" t="s">
        <v>54</v>
      </c>
      <c r="E25" s="183" t="s">
        <v>63</v>
      </c>
      <c r="F25" s="189" t="s">
        <v>64</v>
      </c>
      <c r="G25" s="181">
        <v>1</v>
      </c>
      <c r="H25" s="157">
        <v>5</v>
      </c>
      <c r="I25" s="157">
        <v>5</v>
      </c>
      <c r="J25" s="157" t="s">
        <v>38</v>
      </c>
    </row>
    <row r="26" ht="33.75" spans="1:10">
      <c r="A26" s="175"/>
      <c r="B26" s="174" t="s">
        <v>65</v>
      </c>
      <c r="C26" s="174" t="s">
        <v>66</v>
      </c>
      <c r="D26" s="190" t="s">
        <v>67</v>
      </c>
      <c r="E26" s="191" t="s">
        <v>68</v>
      </c>
      <c r="F26" s="188" t="s">
        <v>69</v>
      </c>
      <c r="G26" s="181">
        <v>0.95</v>
      </c>
      <c r="H26" s="174">
        <v>10</v>
      </c>
      <c r="I26" s="174">
        <v>9</v>
      </c>
      <c r="J26" s="157" t="s">
        <v>38</v>
      </c>
    </row>
    <row r="27" ht="24" customHeight="1" spans="1:10">
      <c r="A27" s="192" t="s">
        <v>70</v>
      </c>
      <c r="B27" s="192"/>
      <c r="C27" s="192"/>
      <c r="D27" s="192"/>
      <c r="E27" s="192"/>
      <c r="F27" s="192"/>
      <c r="G27" s="192"/>
      <c r="H27" s="192" t="s">
        <v>71</v>
      </c>
      <c r="I27" s="192" t="s">
        <v>72</v>
      </c>
      <c r="J27" s="192"/>
    </row>
    <row r="28" ht="24" customHeight="1" spans="1:10">
      <c r="A28" s="192" t="s">
        <v>73</v>
      </c>
      <c r="B28" s="193" t="s">
        <v>38</v>
      </c>
      <c r="C28" s="193"/>
      <c r="D28" s="193"/>
      <c r="E28" s="193"/>
      <c r="F28" s="193"/>
      <c r="G28" s="193"/>
      <c r="H28" s="193"/>
      <c r="I28" s="193"/>
      <c r="J28" s="193"/>
    </row>
  </sheetData>
  <mergeCells count="20">
    <mergeCell ref="A2:J2"/>
    <mergeCell ref="A3:J3"/>
    <mergeCell ref="A4:C4"/>
    <mergeCell ref="D4:J4"/>
    <mergeCell ref="B13:F13"/>
    <mergeCell ref="G13:J13"/>
    <mergeCell ref="B14:F14"/>
    <mergeCell ref="G14:J14"/>
    <mergeCell ref="D15:E15"/>
    <mergeCell ref="A27:G27"/>
    <mergeCell ref="B28:J28"/>
    <mergeCell ref="A13:A14"/>
    <mergeCell ref="A15:A26"/>
    <mergeCell ref="B16:B19"/>
    <mergeCell ref="B20:B25"/>
    <mergeCell ref="C16:C17"/>
    <mergeCell ref="C18:C19"/>
    <mergeCell ref="C20:C22"/>
    <mergeCell ref="C23:C25"/>
    <mergeCell ref="A5:C1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32"/>
  <sheetViews>
    <sheetView topLeftCell="A3" workbookViewId="0">
      <selection activeCell="D6" sqref="D6:F6"/>
    </sheetView>
  </sheetViews>
  <sheetFormatPr defaultColWidth="9.14285714285714" defaultRowHeight="12.75"/>
  <cols>
    <col min="2" max="2" width="12.8571428571429" customWidth="1"/>
    <col min="3" max="3" width="11.2857142857143" customWidth="1"/>
    <col min="4" max="4" width="20.4285714285714" customWidth="1"/>
    <col min="5" max="9" width="14" customWidth="1"/>
    <col min="10" max="10" width="14.2857142857143" customWidth="1"/>
  </cols>
  <sheetData>
    <row r="3" ht="27" customHeight="1" spans="1:10">
      <c r="A3" s="117" t="s">
        <v>74</v>
      </c>
      <c r="B3" s="118"/>
      <c r="C3" s="118"/>
      <c r="D3" s="118"/>
      <c r="E3" s="118"/>
      <c r="F3" s="118"/>
      <c r="G3" s="118"/>
      <c r="H3" s="118"/>
      <c r="I3" s="118"/>
      <c r="J3" s="118"/>
    </row>
    <row r="4" ht="18" customHeight="1" spans="1:10">
      <c r="A4" s="119" t="s">
        <v>75</v>
      </c>
      <c r="B4" s="119"/>
      <c r="C4" s="119"/>
      <c r="D4" s="119"/>
      <c r="E4" s="119"/>
      <c r="F4" s="119"/>
      <c r="G4" s="119"/>
      <c r="H4" s="119"/>
      <c r="I4" s="119"/>
      <c r="J4" s="119"/>
    </row>
    <row r="5" ht="24" customHeight="1" spans="1:10">
      <c r="A5" s="120" t="s">
        <v>76</v>
      </c>
      <c r="B5" s="120"/>
      <c r="C5" s="120"/>
      <c r="D5" s="120"/>
      <c r="E5" s="121"/>
      <c r="F5" s="121"/>
      <c r="G5" s="121"/>
      <c r="H5" s="121"/>
      <c r="I5" s="121"/>
      <c r="J5" s="121" t="s">
        <v>77</v>
      </c>
    </row>
    <row r="6" ht="30" customHeight="1" spans="1:10">
      <c r="A6" s="50" t="s">
        <v>78</v>
      </c>
      <c r="B6" s="50"/>
      <c r="C6" s="50"/>
      <c r="D6" s="122" t="s">
        <v>79</v>
      </c>
      <c r="E6" s="123"/>
      <c r="F6" s="124"/>
      <c r="G6" s="50" t="s">
        <v>80</v>
      </c>
      <c r="H6" s="51" t="s">
        <v>81</v>
      </c>
      <c r="I6" s="52"/>
      <c r="J6" s="147"/>
    </row>
    <row r="7" ht="20" customHeight="1" spans="1:10">
      <c r="A7" s="50" t="s">
        <v>82</v>
      </c>
      <c r="B7" s="50"/>
      <c r="C7" s="50"/>
      <c r="D7" s="50" t="s">
        <v>83</v>
      </c>
      <c r="E7" s="50"/>
      <c r="F7" s="50"/>
      <c r="G7" s="50"/>
      <c r="H7" s="50"/>
      <c r="I7" s="50"/>
      <c r="J7" s="50"/>
    </row>
    <row r="8" ht="25" customHeight="1" spans="1:10">
      <c r="A8" s="50" t="s">
        <v>84</v>
      </c>
      <c r="B8" s="50"/>
      <c r="C8" s="50"/>
      <c r="D8" s="50" t="s">
        <v>85</v>
      </c>
      <c r="E8" s="50"/>
      <c r="F8" s="50" t="s">
        <v>86</v>
      </c>
      <c r="G8" s="50" t="s">
        <v>3</v>
      </c>
      <c r="H8" s="50"/>
      <c r="I8" s="50"/>
      <c r="J8" s="50"/>
    </row>
    <row r="9" ht="24" spans="1:10">
      <c r="A9" s="50" t="s">
        <v>87</v>
      </c>
      <c r="B9" s="50"/>
      <c r="C9" s="50"/>
      <c r="D9" s="56"/>
      <c r="E9" s="51" t="s">
        <v>88</v>
      </c>
      <c r="F9" s="52"/>
      <c r="G9" s="125"/>
      <c r="H9" s="50" t="s">
        <v>89</v>
      </c>
      <c r="I9" s="50"/>
      <c r="J9" s="125" t="s">
        <v>90</v>
      </c>
    </row>
    <row r="10" ht="21" customHeight="1" spans="1:10">
      <c r="A10" s="50"/>
      <c r="B10" s="50"/>
      <c r="C10" s="50"/>
      <c r="D10" s="126" t="s">
        <v>91</v>
      </c>
      <c r="E10" s="51">
        <v>230</v>
      </c>
      <c r="F10" s="52"/>
      <c r="G10" s="125"/>
      <c r="H10" s="50">
        <v>230</v>
      </c>
      <c r="I10" s="50"/>
      <c r="J10" s="148">
        <v>1</v>
      </c>
    </row>
    <row r="11" ht="21" customHeight="1" spans="1:10">
      <c r="A11" s="50"/>
      <c r="B11" s="50"/>
      <c r="C11" s="50"/>
      <c r="D11" s="126" t="s">
        <v>92</v>
      </c>
      <c r="E11" s="51">
        <v>230</v>
      </c>
      <c r="F11" s="52"/>
      <c r="G11" s="125"/>
      <c r="H11" s="50">
        <v>230</v>
      </c>
      <c r="I11" s="50"/>
      <c r="J11" s="148">
        <v>1</v>
      </c>
    </row>
    <row r="12" ht="21" customHeight="1" spans="1:10">
      <c r="A12" s="50"/>
      <c r="B12" s="50"/>
      <c r="C12" s="50"/>
      <c r="D12" s="126" t="s">
        <v>93</v>
      </c>
      <c r="E12" s="51"/>
      <c r="F12" s="52"/>
      <c r="G12" s="125"/>
      <c r="H12" s="52"/>
      <c r="I12" s="125"/>
      <c r="J12" s="125"/>
    </row>
    <row r="13" ht="21" customHeight="1" spans="1:10">
      <c r="A13" s="50"/>
      <c r="B13" s="50"/>
      <c r="C13" s="50"/>
      <c r="D13" s="127" t="s">
        <v>94</v>
      </c>
      <c r="E13" s="51"/>
      <c r="F13" s="52"/>
      <c r="G13" s="125"/>
      <c r="H13" s="128"/>
      <c r="I13" s="149"/>
      <c r="J13" s="125"/>
    </row>
    <row r="14" ht="57" customHeight="1" spans="1:10">
      <c r="A14" s="129" t="s">
        <v>20</v>
      </c>
      <c r="B14" s="130" t="s">
        <v>95</v>
      </c>
      <c r="C14" s="131"/>
      <c r="D14" s="131"/>
      <c r="E14" s="131"/>
      <c r="F14" s="131"/>
      <c r="G14" s="131"/>
      <c r="H14" s="131"/>
      <c r="I14" s="131"/>
      <c r="J14" s="150"/>
    </row>
    <row r="15" ht="32" customHeight="1" spans="1:10">
      <c r="A15" s="132" t="s">
        <v>96</v>
      </c>
      <c r="B15" s="50" t="s">
        <v>26</v>
      </c>
      <c r="C15" s="50" t="s">
        <v>27</v>
      </c>
      <c r="D15" s="50" t="s">
        <v>28</v>
      </c>
      <c r="E15" s="50"/>
      <c r="F15" s="41" t="s">
        <v>97</v>
      </c>
      <c r="G15" s="41" t="s">
        <v>98</v>
      </c>
      <c r="H15" s="41" t="s">
        <v>9</v>
      </c>
      <c r="I15" s="41" t="s">
        <v>10</v>
      </c>
      <c r="J15" s="50" t="s">
        <v>99</v>
      </c>
    </row>
    <row r="16" ht="24" customHeight="1" spans="1:10">
      <c r="A16" s="133"/>
      <c r="B16" s="134" t="s">
        <v>100</v>
      </c>
      <c r="C16" s="134" t="s">
        <v>34</v>
      </c>
      <c r="D16" s="50" t="s">
        <v>101</v>
      </c>
      <c r="E16" s="51"/>
      <c r="F16" s="135" t="s">
        <v>102</v>
      </c>
      <c r="G16" s="135" t="s">
        <v>102</v>
      </c>
      <c r="H16" s="43">
        <v>5</v>
      </c>
      <c r="I16" s="43">
        <v>5</v>
      </c>
      <c r="J16" s="125" t="s">
        <v>38</v>
      </c>
    </row>
    <row r="17" ht="24" customHeight="1" spans="1:10">
      <c r="A17" s="133"/>
      <c r="B17" s="136"/>
      <c r="C17" s="136"/>
      <c r="D17" s="51" t="s">
        <v>103</v>
      </c>
      <c r="E17" s="52"/>
      <c r="F17" s="135" t="s">
        <v>104</v>
      </c>
      <c r="G17" s="137" t="s">
        <v>104</v>
      </c>
      <c r="H17" s="43">
        <v>5</v>
      </c>
      <c r="I17" s="43">
        <v>5</v>
      </c>
      <c r="J17" s="125" t="s">
        <v>38</v>
      </c>
    </row>
    <row r="18" ht="24" customHeight="1" spans="1:10">
      <c r="A18" s="133"/>
      <c r="B18" s="136"/>
      <c r="C18" s="136"/>
      <c r="D18" s="51" t="s">
        <v>105</v>
      </c>
      <c r="E18" s="52"/>
      <c r="F18" s="135" t="s">
        <v>106</v>
      </c>
      <c r="G18" s="135" t="s">
        <v>107</v>
      </c>
      <c r="H18" s="43">
        <v>10</v>
      </c>
      <c r="I18" s="43">
        <v>10</v>
      </c>
      <c r="J18" s="125" t="s">
        <v>38</v>
      </c>
    </row>
    <row r="19" ht="24" customHeight="1" spans="1:10">
      <c r="A19" s="133"/>
      <c r="B19" s="136"/>
      <c r="C19" s="136"/>
      <c r="D19" s="51" t="s">
        <v>108</v>
      </c>
      <c r="E19" s="52"/>
      <c r="F19" s="135" t="s">
        <v>109</v>
      </c>
      <c r="G19" s="135" t="s">
        <v>110</v>
      </c>
      <c r="H19" s="43">
        <v>10</v>
      </c>
      <c r="I19" s="43">
        <v>10</v>
      </c>
      <c r="J19" s="125" t="s">
        <v>38</v>
      </c>
    </row>
    <row r="20" ht="24" customHeight="1" spans="1:10">
      <c r="A20" s="133"/>
      <c r="B20" s="136"/>
      <c r="C20" s="136"/>
      <c r="D20" s="51" t="s">
        <v>111</v>
      </c>
      <c r="E20" s="52"/>
      <c r="F20" s="138" t="s">
        <v>112</v>
      </c>
      <c r="G20" s="135" t="s">
        <v>112</v>
      </c>
      <c r="H20" s="43">
        <v>5</v>
      </c>
      <c r="I20" s="43">
        <v>5</v>
      </c>
      <c r="J20" s="125" t="s">
        <v>38</v>
      </c>
    </row>
    <row r="21" ht="24" customHeight="1" spans="1:10">
      <c r="A21" s="133"/>
      <c r="B21" s="136"/>
      <c r="C21" s="134" t="s">
        <v>39</v>
      </c>
      <c r="D21" s="50" t="s">
        <v>113</v>
      </c>
      <c r="E21" s="51"/>
      <c r="F21" s="139">
        <v>1</v>
      </c>
      <c r="G21" s="140">
        <v>1</v>
      </c>
      <c r="H21" s="43">
        <v>10</v>
      </c>
      <c r="I21" s="43">
        <v>10</v>
      </c>
      <c r="J21" s="125" t="s">
        <v>38</v>
      </c>
    </row>
    <row r="22" ht="24" customHeight="1" spans="1:10">
      <c r="A22" s="133"/>
      <c r="B22" s="136"/>
      <c r="C22" s="136"/>
      <c r="D22" s="51" t="s">
        <v>114</v>
      </c>
      <c r="E22" s="52"/>
      <c r="F22" s="141" t="s">
        <v>115</v>
      </c>
      <c r="G22" s="140">
        <v>0.85</v>
      </c>
      <c r="H22" s="43">
        <v>5</v>
      </c>
      <c r="I22" s="43">
        <v>4</v>
      </c>
      <c r="J22" s="125" t="s">
        <v>38</v>
      </c>
    </row>
    <row r="23" ht="24" customHeight="1" spans="1:10">
      <c r="A23" s="133"/>
      <c r="B23" s="136"/>
      <c r="C23" s="134" t="s">
        <v>45</v>
      </c>
      <c r="D23" s="50" t="s">
        <v>116</v>
      </c>
      <c r="E23" s="51"/>
      <c r="F23" s="140">
        <v>1</v>
      </c>
      <c r="G23" s="140">
        <v>1</v>
      </c>
      <c r="H23" s="43">
        <v>5</v>
      </c>
      <c r="I23" s="43">
        <v>5</v>
      </c>
      <c r="J23" s="125" t="s">
        <v>38</v>
      </c>
    </row>
    <row r="24" ht="24" customHeight="1" spans="1:10">
      <c r="A24" s="133"/>
      <c r="B24" s="136"/>
      <c r="C24" s="136"/>
      <c r="D24" s="51" t="s">
        <v>117</v>
      </c>
      <c r="E24" s="52"/>
      <c r="F24" s="135" t="s">
        <v>118</v>
      </c>
      <c r="G24" s="140">
        <v>0.95</v>
      </c>
      <c r="H24" s="43">
        <v>5</v>
      </c>
      <c r="I24" s="43">
        <v>4</v>
      </c>
      <c r="J24" s="125" t="s">
        <v>38</v>
      </c>
    </row>
    <row r="25" ht="24" customHeight="1" spans="1:10">
      <c r="A25" s="133"/>
      <c r="B25" s="136"/>
      <c r="C25" s="134" t="s">
        <v>119</v>
      </c>
      <c r="D25" s="50" t="s">
        <v>120</v>
      </c>
      <c r="E25" s="50"/>
      <c r="F25" s="129" t="s">
        <v>62</v>
      </c>
      <c r="G25" s="129" t="s">
        <v>62</v>
      </c>
      <c r="H25" s="43">
        <v>5</v>
      </c>
      <c r="I25" s="43">
        <v>5</v>
      </c>
      <c r="J25" s="125" t="s">
        <v>38</v>
      </c>
    </row>
    <row r="26" ht="24" customHeight="1" spans="1:10">
      <c r="A26" s="133"/>
      <c r="B26" s="134" t="s">
        <v>121</v>
      </c>
      <c r="C26" s="142" t="s">
        <v>122</v>
      </c>
      <c r="D26" s="50" t="s">
        <v>123</v>
      </c>
      <c r="E26" s="50"/>
      <c r="F26" s="41" t="s">
        <v>124</v>
      </c>
      <c r="G26" s="41" t="s">
        <v>124</v>
      </c>
      <c r="H26" s="41">
        <v>5</v>
      </c>
      <c r="I26" s="41">
        <v>5</v>
      </c>
      <c r="J26" s="125" t="s">
        <v>38</v>
      </c>
    </row>
    <row r="27" ht="24" customHeight="1" spans="1:10">
      <c r="A27" s="133"/>
      <c r="B27" s="136"/>
      <c r="C27" s="142"/>
      <c r="D27" s="51" t="s">
        <v>125</v>
      </c>
      <c r="E27" s="52"/>
      <c r="F27" s="135" t="s">
        <v>126</v>
      </c>
      <c r="G27" s="135" t="s">
        <v>127</v>
      </c>
      <c r="H27" s="43">
        <v>5</v>
      </c>
      <c r="I27" s="43">
        <v>5</v>
      </c>
      <c r="J27" s="125" t="s">
        <v>38</v>
      </c>
    </row>
    <row r="28" ht="24" customHeight="1" spans="1:10">
      <c r="A28" s="133"/>
      <c r="B28" s="136"/>
      <c r="C28" s="142" t="s">
        <v>128</v>
      </c>
      <c r="D28" s="50" t="s">
        <v>129</v>
      </c>
      <c r="E28" s="51"/>
      <c r="F28" s="50" t="s">
        <v>130</v>
      </c>
      <c r="G28" s="50" t="s">
        <v>131</v>
      </c>
      <c r="H28" s="125">
        <v>5</v>
      </c>
      <c r="I28" s="125">
        <v>5</v>
      </c>
      <c r="J28" s="125" t="s">
        <v>38</v>
      </c>
    </row>
    <row r="29" ht="24" customHeight="1" spans="1:10">
      <c r="A29" s="133"/>
      <c r="B29" s="136"/>
      <c r="C29" s="134" t="s">
        <v>132</v>
      </c>
      <c r="D29" s="51" t="s">
        <v>133</v>
      </c>
      <c r="E29" s="52"/>
      <c r="F29" s="50" t="s">
        <v>134</v>
      </c>
      <c r="G29" s="50" t="s">
        <v>134</v>
      </c>
      <c r="H29" s="125">
        <v>5</v>
      </c>
      <c r="I29" s="125">
        <v>5</v>
      </c>
      <c r="J29" s="125" t="s">
        <v>38</v>
      </c>
    </row>
    <row r="30" ht="24" customHeight="1" spans="1:10">
      <c r="A30" s="133"/>
      <c r="B30" s="136"/>
      <c r="C30" s="134" t="s">
        <v>135</v>
      </c>
      <c r="D30" s="50" t="s">
        <v>136</v>
      </c>
      <c r="E30" s="51"/>
      <c r="F30" s="143" t="s">
        <v>137</v>
      </c>
      <c r="G30" s="45">
        <v>0.5</v>
      </c>
      <c r="H30" s="144">
        <v>5</v>
      </c>
      <c r="I30" s="144">
        <v>5</v>
      </c>
      <c r="J30" s="125" t="s">
        <v>38</v>
      </c>
    </row>
    <row r="31" ht="24" customHeight="1" spans="1:10">
      <c r="A31" s="133"/>
      <c r="B31" s="142" t="s">
        <v>138</v>
      </c>
      <c r="C31" s="145" t="s">
        <v>66</v>
      </c>
      <c r="D31" s="51" t="s">
        <v>68</v>
      </c>
      <c r="E31" s="52"/>
      <c r="F31" s="135" t="s">
        <v>118</v>
      </c>
      <c r="G31" s="140">
        <v>0.95</v>
      </c>
      <c r="H31" s="146">
        <v>10</v>
      </c>
      <c r="I31" s="146">
        <v>9</v>
      </c>
      <c r="J31" s="125" t="s">
        <v>38</v>
      </c>
    </row>
    <row r="32" ht="24" customHeight="1" spans="1:10">
      <c r="A32" s="51" t="s">
        <v>70</v>
      </c>
      <c r="B32" s="52"/>
      <c r="C32" s="52"/>
      <c r="D32" s="52"/>
      <c r="E32" s="52"/>
      <c r="F32" s="52"/>
      <c r="G32" s="52"/>
      <c r="H32" s="53">
        <f>SUM(H16:H31)</f>
        <v>100</v>
      </c>
      <c r="I32" s="55">
        <f>SUM(I16:I31)</f>
        <v>97</v>
      </c>
      <c r="J32" s="56"/>
    </row>
  </sheetData>
  <mergeCells count="48">
    <mergeCell ref="A3:J3"/>
    <mergeCell ref="A4:J4"/>
    <mergeCell ref="A5:D5"/>
    <mergeCell ref="A6:C6"/>
    <mergeCell ref="D6:F6"/>
    <mergeCell ref="H6:J6"/>
    <mergeCell ref="A7:C7"/>
    <mergeCell ref="D7:J7"/>
    <mergeCell ref="A8:C8"/>
    <mergeCell ref="D8:E8"/>
    <mergeCell ref="G8:J8"/>
    <mergeCell ref="E9:G9"/>
    <mergeCell ref="H9:I9"/>
    <mergeCell ref="E10:G10"/>
    <mergeCell ref="H10:I10"/>
    <mergeCell ref="E11:G11"/>
    <mergeCell ref="H11:I11"/>
    <mergeCell ref="E12:G12"/>
    <mergeCell ref="H12:I12"/>
    <mergeCell ref="E13:G13"/>
    <mergeCell ref="H13:I13"/>
    <mergeCell ref="B14:J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2:G32"/>
    <mergeCell ref="A15:A31"/>
    <mergeCell ref="B16:B25"/>
    <mergeCell ref="B26:B30"/>
    <mergeCell ref="C16:C20"/>
    <mergeCell ref="C21:C22"/>
    <mergeCell ref="C23:C24"/>
    <mergeCell ref="C26:C27"/>
    <mergeCell ref="A9:C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2"/>
  <sheetViews>
    <sheetView workbookViewId="0">
      <selection activeCell="L12" sqref="L12"/>
    </sheetView>
  </sheetViews>
  <sheetFormatPr defaultColWidth="9.14285714285714" defaultRowHeight="12.75"/>
  <cols>
    <col min="3" max="3" width="15.1428571428571" customWidth="1"/>
    <col min="4" max="4" width="22.1428571428571" customWidth="1"/>
    <col min="5" max="5" width="16.8571428571429" customWidth="1"/>
    <col min="6" max="6" width="20.8571428571429" customWidth="1"/>
    <col min="7" max="9" width="14.8571428571429" customWidth="1"/>
  </cols>
  <sheetData>
    <row r="2" ht="40" customHeight="1" spans="1:9">
      <c r="A2" s="78" t="s">
        <v>139</v>
      </c>
      <c r="B2" s="79"/>
      <c r="C2" s="79"/>
      <c r="D2" s="79"/>
      <c r="E2" s="79"/>
      <c r="F2" s="79"/>
      <c r="G2" s="79"/>
      <c r="H2" s="79"/>
      <c r="I2" s="79"/>
    </row>
    <row r="3" ht="24" customHeight="1" spans="1:9">
      <c r="A3" s="80" t="s">
        <v>75</v>
      </c>
      <c r="B3" s="80"/>
      <c r="C3" s="80"/>
      <c r="D3" s="80"/>
      <c r="E3" s="80"/>
      <c r="F3" s="80"/>
      <c r="G3" s="80"/>
      <c r="H3" s="80"/>
      <c r="I3" s="80"/>
    </row>
    <row r="4" ht="13.5" spans="1:9">
      <c r="A4" s="81"/>
      <c r="B4" s="81"/>
      <c r="C4" s="81"/>
      <c r="D4" s="81"/>
      <c r="E4" s="81"/>
      <c r="F4" s="81"/>
      <c r="G4" s="81"/>
      <c r="H4" s="81"/>
      <c r="I4" s="81"/>
    </row>
    <row r="5" ht="32" customHeight="1" spans="1:9">
      <c r="A5" s="42" t="s">
        <v>140</v>
      </c>
      <c r="B5" s="42"/>
      <c r="C5" s="42"/>
      <c r="D5" s="82" t="s">
        <v>141</v>
      </c>
      <c r="E5" s="83"/>
      <c r="F5" s="83"/>
      <c r="G5" s="83"/>
      <c r="H5" s="83"/>
      <c r="I5" s="115"/>
    </row>
    <row r="6" ht="29" customHeight="1" spans="1:9">
      <c r="A6" s="42" t="s">
        <v>142</v>
      </c>
      <c r="B6" s="42"/>
      <c r="C6" s="42"/>
      <c r="D6" s="84" t="s">
        <v>85</v>
      </c>
      <c r="E6" s="84"/>
      <c r="F6" s="84"/>
      <c r="G6" s="42" t="s">
        <v>143</v>
      </c>
      <c r="H6" s="42" t="s">
        <v>3</v>
      </c>
      <c r="I6" s="42"/>
    </row>
    <row r="7" ht="24" spans="1:9">
      <c r="A7" s="85" t="s">
        <v>144</v>
      </c>
      <c r="B7" s="86"/>
      <c r="C7" s="37"/>
      <c r="D7" s="84" t="s">
        <v>145</v>
      </c>
      <c r="E7" s="87" t="s">
        <v>146</v>
      </c>
      <c r="F7" s="87" t="s">
        <v>147</v>
      </c>
      <c r="G7" s="84" t="s">
        <v>9</v>
      </c>
      <c r="H7" s="35" t="s">
        <v>148</v>
      </c>
      <c r="I7" s="42" t="s">
        <v>10</v>
      </c>
    </row>
    <row r="8" ht="21" customHeight="1" spans="1:9">
      <c r="A8" s="88"/>
      <c r="B8" s="89"/>
      <c r="C8" s="90" t="s">
        <v>91</v>
      </c>
      <c r="D8" s="91">
        <v>200</v>
      </c>
      <c r="E8" s="42">
        <v>200</v>
      </c>
      <c r="F8" s="42">
        <v>200</v>
      </c>
      <c r="G8" s="42">
        <v>10</v>
      </c>
      <c r="H8" s="46">
        <v>1</v>
      </c>
      <c r="I8" s="42">
        <v>10</v>
      </c>
    </row>
    <row r="9" ht="21" customHeight="1" spans="1:9">
      <c r="A9" s="88"/>
      <c r="B9" s="89"/>
      <c r="C9" s="92" t="s">
        <v>149</v>
      </c>
      <c r="D9" s="91">
        <v>200</v>
      </c>
      <c r="E9" s="42">
        <v>200</v>
      </c>
      <c r="F9" s="42">
        <v>200</v>
      </c>
      <c r="G9" s="42">
        <v>10</v>
      </c>
      <c r="H9" s="46">
        <v>1</v>
      </c>
      <c r="I9" s="42">
        <v>10</v>
      </c>
    </row>
    <row r="10" ht="21" customHeight="1" spans="1:9">
      <c r="A10" s="93"/>
      <c r="B10" s="94"/>
      <c r="C10" s="92" t="s">
        <v>150</v>
      </c>
      <c r="D10" s="77"/>
      <c r="E10" s="95"/>
      <c r="F10" s="95"/>
      <c r="G10" s="95"/>
      <c r="H10" s="42"/>
      <c r="I10" s="42"/>
    </row>
    <row r="11" ht="22" customHeight="1" spans="1:9">
      <c r="A11" s="96" t="s">
        <v>151</v>
      </c>
      <c r="B11" s="38" t="s">
        <v>152</v>
      </c>
      <c r="C11" s="39"/>
      <c r="D11" s="39"/>
      <c r="E11" s="39"/>
      <c r="F11" s="40"/>
      <c r="G11" s="97" t="s">
        <v>22</v>
      </c>
      <c r="H11" s="98"/>
      <c r="I11" s="116"/>
    </row>
    <row r="12" ht="110" customHeight="1" spans="1:9">
      <c r="A12" s="96"/>
      <c r="B12" s="99" t="s">
        <v>153</v>
      </c>
      <c r="C12" s="99"/>
      <c r="D12" s="99"/>
      <c r="E12" s="99"/>
      <c r="F12" s="99"/>
      <c r="G12" s="100" t="s">
        <v>154</v>
      </c>
      <c r="H12" s="100"/>
      <c r="I12" s="100"/>
    </row>
    <row r="13" spans="1:9">
      <c r="A13" s="101" t="s">
        <v>96</v>
      </c>
      <c r="B13" s="35" t="s">
        <v>26</v>
      </c>
      <c r="C13" s="35" t="s">
        <v>27</v>
      </c>
      <c r="D13" s="35" t="s">
        <v>28</v>
      </c>
      <c r="E13" s="35" t="s">
        <v>29</v>
      </c>
      <c r="F13" s="102" t="s">
        <v>155</v>
      </c>
      <c r="G13" s="35" t="s">
        <v>9</v>
      </c>
      <c r="H13" s="103" t="s">
        <v>10</v>
      </c>
      <c r="I13" s="35" t="s">
        <v>156</v>
      </c>
    </row>
    <row r="14" spans="1:9">
      <c r="A14" s="101"/>
      <c r="B14" s="35"/>
      <c r="C14" s="35"/>
      <c r="D14" s="35"/>
      <c r="E14" s="35"/>
      <c r="F14" s="104"/>
      <c r="G14" s="35"/>
      <c r="H14" s="105"/>
      <c r="I14" s="35"/>
    </row>
    <row r="15" ht="36" spans="1:9">
      <c r="A15" s="101"/>
      <c r="B15" s="106" t="s">
        <v>157</v>
      </c>
      <c r="C15" s="106" t="s">
        <v>34</v>
      </c>
      <c r="D15" s="107" t="s">
        <v>158</v>
      </c>
      <c r="E15" s="108" t="s">
        <v>159</v>
      </c>
      <c r="F15" s="107" t="s">
        <v>160</v>
      </c>
      <c r="G15" s="42">
        <v>5</v>
      </c>
      <c r="H15" s="42">
        <v>5</v>
      </c>
      <c r="I15" s="42" t="s">
        <v>38</v>
      </c>
    </row>
    <row r="16" ht="30" customHeight="1" spans="1:9">
      <c r="A16" s="101"/>
      <c r="B16" s="106"/>
      <c r="C16" s="106"/>
      <c r="D16" s="107" t="s">
        <v>161</v>
      </c>
      <c r="E16" s="107" t="s">
        <v>162</v>
      </c>
      <c r="F16" s="107" t="s">
        <v>163</v>
      </c>
      <c r="G16" s="42">
        <v>5</v>
      </c>
      <c r="H16" s="42">
        <v>5</v>
      </c>
      <c r="I16" s="42" t="s">
        <v>38</v>
      </c>
    </row>
    <row r="17" ht="30" customHeight="1" spans="1:9">
      <c r="A17" s="101"/>
      <c r="B17" s="106"/>
      <c r="C17" s="106"/>
      <c r="D17" s="107" t="s">
        <v>164</v>
      </c>
      <c r="E17" s="108" t="s">
        <v>165</v>
      </c>
      <c r="F17" s="107" t="s">
        <v>166</v>
      </c>
      <c r="G17" s="42">
        <v>5</v>
      </c>
      <c r="H17" s="42">
        <v>5</v>
      </c>
      <c r="I17" s="42" t="s">
        <v>38</v>
      </c>
    </row>
    <row r="18" ht="30" customHeight="1" spans="1:9">
      <c r="A18" s="101"/>
      <c r="B18" s="106"/>
      <c r="C18" s="106"/>
      <c r="D18" s="107" t="s">
        <v>167</v>
      </c>
      <c r="E18" s="108" t="s">
        <v>168</v>
      </c>
      <c r="F18" s="107" t="s">
        <v>169</v>
      </c>
      <c r="G18" s="42">
        <v>5</v>
      </c>
      <c r="H18" s="42">
        <v>5</v>
      </c>
      <c r="I18" s="42" t="s">
        <v>38</v>
      </c>
    </row>
    <row r="19" ht="29" customHeight="1" spans="1:9">
      <c r="A19" s="101"/>
      <c r="B19" s="106"/>
      <c r="C19" s="106" t="s">
        <v>39</v>
      </c>
      <c r="D19" s="108" t="s">
        <v>170</v>
      </c>
      <c r="E19" s="108" t="s">
        <v>171</v>
      </c>
      <c r="F19" s="108" t="s">
        <v>171</v>
      </c>
      <c r="G19" s="42">
        <v>5</v>
      </c>
      <c r="H19" s="42">
        <v>4</v>
      </c>
      <c r="I19" s="42" t="s">
        <v>38</v>
      </c>
    </row>
    <row r="20" ht="49" customHeight="1" spans="1:9">
      <c r="A20" s="101"/>
      <c r="B20" s="106"/>
      <c r="C20" s="106"/>
      <c r="D20" s="107" t="s">
        <v>172</v>
      </c>
      <c r="E20" s="109" t="s">
        <v>173</v>
      </c>
      <c r="F20" s="109" t="s">
        <v>174</v>
      </c>
      <c r="G20" s="42">
        <v>5</v>
      </c>
      <c r="H20" s="42">
        <v>4</v>
      </c>
      <c r="I20" s="42" t="s">
        <v>38</v>
      </c>
    </row>
    <row r="21" ht="21" customHeight="1" spans="1:9">
      <c r="A21" s="101"/>
      <c r="B21" s="106"/>
      <c r="C21" s="106" t="s">
        <v>45</v>
      </c>
      <c r="D21" s="107" t="s">
        <v>175</v>
      </c>
      <c r="E21" s="109">
        <v>1</v>
      </c>
      <c r="F21" s="109">
        <v>1</v>
      </c>
      <c r="G21" s="42">
        <v>5</v>
      </c>
      <c r="H21" s="42">
        <v>5</v>
      </c>
      <c r="I21" s="42" t="s">
        <v>38</v>
      </c>
    </row>
    <row r="22" ht="25" customHeight="1" spans="1:9">
      <c r="A22" s="101"/>
      <c r="B22" s="106"/>
      <c r="C22" s="106"/>
      <c r="D22" s="107" t="s">
        <v>176</v>
      </c>
      <c r="E22" s="108" t="s">
        <v>177</v>
      </c>
      <c r="F22" s="108" t="s">
        <v>178</v>
      </c>
      <c r="G22" s="42">
        <v>5</v>
      </c>
      <c r="H22" s="42">
        <v>5</v>
      </c>
      <c r="I22" s="42" t="s">
        <v>38</v>
      </c>
    </row>
    <row r="23" spans="1:9">
      <c r="A23" s="101"/>
      <c r="B23" s="106"/>
      <c r="C23" s="106" t="s">
        <v>119</v>
      </c>
      <c r="D23" s="107" t="s">
        <v>120</v>
      </c>
      <c r="E23" s="110">
        <v>1</v>
      </c>
      <c r="F23" s="109">
        <v>1</v>
      </c>
      <c r="G23" s="42">
        <v>5</v>
      </c>
      <c r="H23" s="42">
        <v>5</v>
      </c>
      <c r="I23" s="42" t="s">
        <v>38</v>
      </c>
    </row>
    <row r="24" spans="1:9">
      <c r="A24" s="101"/>
      <c r="B24" s="106"/>
      <c r="C24" s="106"/>
      <c r="D24" s="107" t="s">
        <v>179</v>
      </c>
      <c r="E24" s="107" t="s">
        <v>180</v>
      </c>
      <c r="F24" s="107" t="s">
        <v>181</v>
      </c>
      <c r="G24" s="42">
        <v>5</v>
      </c>
      <c r="H24" s="42">
        <v>5</v>
      </c>
      <c r="I24" s="42" t="s">
        <v>38</v>
      </c>
    </row>
    <row r="25" ht="24" spans="1:9">
      <c r="A25" s="101"/>
      <c r="B25" s="106" t="s">
        <v>182</v>
      </c>
      <c r="C25" s="106" t="s">
        <v>122</v>
      </c>
      <c r="D25" s="111" t="s">
        <v>183</v>
      </c>
      <c r="E25" s="112" t="s">
        <v>184</v>
      </c>
      <c r="F25" s="111" t="s">
        <v>185</v>
      </c>
      <c r="G25" s="42">
        <v>6</v>
      </c>
      <c r="H25" s="42">
        <v>6</v>
      </c>
      <c r="I25" s="42" t="s">
        <v>38</v>
      </c>
    </row>
    <row r="26" spans="1:9">
      <c r="A26" s="101"/>
      <c r="B26" s="106"/>
      <c r="C26" s="106" t="s">
        <v>132</v>
      </c>
      <c r="D26" s="107" t="s">
        <v>186</v>
      </c>
      <c r="E26" s="107" t="s">
        <v>187</v>
      </c>
      <c r="F26" s="107">
        <v>30</v>
      </c>
      <c r="G26" s="42">
        <v>6</v>
      </c>
      <c r="H26" s="42">
        <v>6</v>
      </c>
      <c r="I26" s="42" t="s">
        <v>38</v>
      </c>
    </row>
    <row r="27" spans="1:9">
      <c r="A27" s="101"/>
      <c r="B27" s="106"/>
      <c r="C27" s="106"/>
      <c r="D27" s="107" t="s">
        <v>188</v>
      </c>
      <c r="E27" s="108" t="s">
        <v>189</v>
      </c>
      <c r="F27" s="108">
        <v>20</v>
      </c>
      <c r="G27" s="42">
        <v>6</v>
      </c>
      <c r="H27" s="42">
        <v>6</v>
      </c>
      <c r="I27" s="42" t="s">
        <v>38</v>
      </c>
    </row>
    <row r="28" ht="24" spans="1:9">
      <c r="A28" s="101"/>
      <c r="B28" s="106"/>
      <c r="C28" s="106" t="s">
        <v>128</v>
      </c>
      <c r="D28" s="111" t="s">
        <v>190</v>
      </c>
      <c r="E28" s="111" t="s">
        <v>38</v>
      </c>
      <c r="F28" s="113" t="s">
        <v>38</v>
      </c>
      <c r="G28" s="42">
        <v>6</v>
      </c>
      <c r="H28" s="42">
        <v>6</v>
      </c>
      <c r="I28" s="42" t="s">
        <v>38</v>
      </c>
    </row>
    <row r="29" ht="24" spans="1:9">
      <c r="A29" s="101"/>
      <c r="B29" s="106"/>
      <c r="C29" s="106" t="s">
        <v>191</v>
      </c>
      <c r="D29" s="111" t="s">
        <v>192</v>
      </c>
      <c r="E29" s="111" t="s">
        <v>193</v>
      </c>
      <c r="F29" s="113">
        <v>0.9</v>
      </c>
      <c r="G29" s="42">
        <v>6</v>
      </c>
      <c r="H29" s="42">
        <v>6</v>
      </c>
      <c r="I29" s="42" t="s">
        <v>38</v>
      </c>
    </row>
    <row r="30" ht="28" customHeight="1" spans="1:9">
      <c r="A30" s="101"/>
      <c r="B30" s="106" t="s">
        <v>138</v>
      </c>
      <c r="C30" s="106" t="s">
        <v>66</v>
      </c>
      <c r="D30" s="42" t="s">
        <v>194</v>
      </c>
      <c r="E30" s="42" t="s">
        <v>47</v>
      </c>
      <c r="F30" s="46">
        <v>0.95</v>
      </c>
      <c r="G30" s="42">
        <v>10</v>
      </c>
      <c r="H30" s="42">
        <v>9</v>
      </c>
      <c r="I30" s="42" t="s">
        <v>38</v>
      </c>
    </row>
    <row r="31" ht="25" customHeight="1" spans="1:9">
      <c r="A31" s="42" t="s">
        <v>70</v>
      </c>
      <c r="B31" s="42"/>
      <c r="C31" s="42"/>
      <c r="D31" s="42"/>
      <c r="E31" s="42"/>
      <c r="F31" s="42"/>
      <c r="G31" s="42">
        <v>100</v>
      </c>
      <c r="H31" s="42">
        <v>97</v>
      </c>
      <c r="I31" s="42"/>
    </row>
    <row r="32" ht="13.5" spans="1:9">
      <c r="A32" s="114"/>
      <c r="B32" s="114"/>
      <c r="C32" s="114"/>
      <c r="D32" s="114"/>
      <c r="E32" s="114"/>
      <c r="F32" s="114"/>
      <c r="G32" s="114"/>
      <c r="H32" s="114"/>
      <c r="I32" s="114"/>
    </row>
  </sheetData>
  <mergeCells count="30">
    <mergeCell ref="A2:I2"/>
    <mergeCell ref="A3:I3"/>
    <mergeCell ref="A5:C5"/>
    <mergeCell ref="D5:I5"/>
    <mergeCell ref="A6:C6"/>
    <mergeCell ref="D6:F6"/>
    <mergeCell ref="H6:I6"/>
    <mergeCell ref="B11:F11"/>
    <mergeCell ref="G11:I11"/>
    <mergeCell ref="B12:F12"/>
    <mergeCell ref="G12:I12"/>
    <mergeCell ref="A31:F31"/>
    <mergeCell ref="A11:A12"/>
    <mergeCell ref="A13:A30"/>
    <mergeCell ref="B13:B14"/>
    <mergeCell ref="B15:B24"/>
    <mergeCell ref="B25:B29"/>
    <mergeCell ref="C13:C14"/>
    <mergeCell ref="C15:C18"/>
    <mergeCell ref="C19:C20"/>
    <mergeCell ref="C21:C22"/>
    <mergeCell ref="C23:C24"/>
    <mergeCell ref="C26:C27"/>
    <mergeCell ref="D13:D14"/>
    <mergeCell ref="E13:E14"/>
    <mergeCell ref="F13:F14"/>
    <mergeCell ref="G13:G14"/>
    <mergeCell ref="H13:H14"/>
    <mergeCell ref="I13:I14"/>
    <mergeCell ref="A7:B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30"/>
  <sheetViews>
    <sheetView workbookViewId="0">
      <selection activeCell="C3" sqref="C3:N3"/>
    </sheetView>
  </sheetViews>
  <sheetFormatPr defaultColWidth="9.14285714285714" defaultRowHeight="12.75"/>
  <cols>
    <col min="3" max="3" width="15.5714285714286" customWidth="1"/>
    <col min="7" max="7" width="10.8571428571429" customWidth="1"/>
    <col min="8" max="8" width="10.4285714285714" customWidth="1"/>
  </cols>
  <sheetData>
    <row r="2" ht="40" customHeight="1" spans="1:14">
      <c r="A2" s="57" t="s">
        <v>195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2" customHeight="1" spans="1:14">
      <c r="A3" s="58" t="s">
        <v>140</v>
      </c>
      <c r="B3" s="58"/>
      <c r="C3" s="59" t="s">
        <v>196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ht="22" customHeight="1" spans="1:14">
      <c r="A4" s="58" t="s">
        <v>142</v>
      </c>
      <c r="B4" s="58"/>
      <c r="C4" s="60" t="s">
        <v>197</v>
      </c>
      <c r="D4" s="58"/>
      <c r="E4" s="58"/>
      <c r="F4" s="58"/>
      <c r="G4" s="58"/>
      <c r="H4" s="61" t="s">
        <v>143</v>
      </c>
      <c r="I4" s="61"/>
      <c r="J4" s="60" t="s">
        <v>3</v>
      </c>
      <c r="K4" s="58"/>
      <c r="L4" s="58"/>
      <c r="M4" s="58"/>
      <c r="N4" s="58"/>
    </row>
    <row r="5" ht="22" customHeight="1" spans="1:14">
      <c r="A5" s="58" t="s">
        <v>144</v>
      </c>
      <c r="B5" s="58"/>
      <c r="C5" s="60"/>
      <c r="D5" s="60"/>
      <c r="E5" s="58" t="s">
        <v>145</v>
      </c>
      <c r="F5" s="58" t="s">
        <v>198</v>
      </c>
      <c r="G5" s="58"/>
      <c r="H5" s="58" t="s">
        <v>199</v>
      </c>
      <c r="I5" s="58"/>
      <c r="J5" s="58" t="s">
        <v>9</v>
      </c>
      <c r="K5" s="58"/>
      <c r="L5" s="58" t="s">
        <v>200</v>
      </c>
      <c r="M5" s="58"/>
      <c r="N5" s="58" t="s">
        <v>10</v>
      </c>
    </row>
    <row r="6" ht="22" customHeight="1" spans="1:14">
      <c r="A6" s="58"/>
      <c r="B6" s="58"/>
      <c r="C6" s="60"/>
      <c r="D6" s="60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ht="22" customHeight="1" spans="1:14">
      <c r="A7" s="58"/>
      <c r="B7" s="58"/>
      <c r="C7" s="60" t="s">
        <v>11</v>
      </c>
      <c r="D7" s="62"/>
      <c r="E7" s="60">
        <v>108</v>
      </c>
      <c r="F7" s="60">
        <v>108</v>
      </c>
      <c r="G7" s="60"/>
      <c r="H7" s="60">
        <v>108</v>
      </c>
      <c r="I7" s="60"/>
      <c r="J7" s="60">
        <v>10</v>
      </c>
      <c r="K7" s="60"/>
      <c r="L7" s="75">
        <v>1</v>
      </c>
      <c r="M7" s="60"/>
      <c r="N7" s="60">
        <v>10</v>
      </c>
    </row>
    <row r="8" ht="22" customHeight="1" spans="1:14">
      <c r="A8" s="58"/>
      <c r="B8" s="58"/>
      <c r="C8" s="60" t="s">
        <v>201</v>
      </c>
      <c r="D8" s="60"/>
      <c r="E8" s="60">
        <v>108</v>
      </c>
      <c r="F8" s="60">
        <v>108</v>
      </c>
      <c r="G8" s="60"/>
      <c r="H8" s="60">
        <v>108</v>
      </c>
      <c r="I8" s="60"/>
      <c r="J8" s="60">
        <v>10</v>
      </c>
      <c r="K8" s="60"/>
      <c r="L8" s="75">
        <v>1</v>
      </c>
      <c r="M8" s="60"/>
      <c r="N8" s="60">
        <v>10</v>
      </c>
    </row>
    <row r="9" ht="22" customHeight="1" spans="1:14">
      <c r="A9" s="58"/>
      <c r="B9" s="58"/>
      <c r="C9" s="63" t="s">
        <v>202</v>
      </c>
      <c r="D9" s="64"/>
      <c r="E9" s="60"/>
      <c r="F9" s="63"/>
      <c r="G9" s="64"/>
      <c r="H9" s="63"/>
      <c r="I9" s="64"/>
      <c r="J9" s="60" t="s">
        <v>203</v>
      </c>
      <c r="K9" s="60"/>
      <c r="L9" s="60"/>
      <c r="M9" s="60"/>
      <c r="N9" s="60" t="s">
        <v>203</v>
      </c>
    </row>
    <row r="10" ht="22" customHeight="1" spans="1:14">
      <c r="A10" s="58"/>
      <c r="B10" s="58"/>
      <c r="C10" s="60" t="s">
        <v>204</v>
      </c>
      <c r="D10" s="60"/>
      <c r="E10" s="60"/>
      <c r="F10" s="60"/>
      <c r="G10" s="60"/>
      <c r="H10" s="60"/>
      <c r="I10" s="60"/>
      <c r="J10" s="60" t="s">
        <v>203</v>
      </c>
      <c r="K10" s="60"/>
      <c r="L10" s="60"/>
      <c r="M10" s="60"/>
      <c r="N10" s="60" t="s">
        <v>203</v>
      </c>
    </row>
    <row r="11" ht="22" customHeight="1" spans="1:14">
      <c r="A11" s="58"/>
      <c r="B11" s="58"/>
      <c r="C11" s="60" t="s">
        <v>150</v>
      </c>
      <c r="D11" s="60"/>
      <c r="E11" s="60"/>
      <c r="F11" s="60"/>
      <c r="G11" s="60"/>
      <c r="H11" s="60"/>
      <c r="I11" s="60"/>
      <c r="J11" s="60" t="s">
        <v>203</v>
      </c>
      <c r="K11" s="60"/>
      <c r="L11" s="60"/>
      <c r="M11" s="60"/>
      <c r="N11" s="60" t="s">
        <v>203</v>
      </c>
    </row>
    <row r="12" ht="22" customHeight="1" spans="1:14">
      <c r="A12" s="58" t="s">
        <v>151</v>
      </c>
      <c r="B12" s="58" t="s">
        <v>152</v>
      </c>
      <c r="C12" s="58"/>
      <c r="D12" s="58"/>
      <c r="E12" s="58"/>
      <c r="F12" s="58"/>
      <c r="G12" s="58"/>
      <c r="H12" s="58" t="s">
        <v>205</v>
      </c>
      <c r="I12" s="58"/>
      <c r="J12" s="58"/>
      <c r="K12" s="58"/>
      <c r="L12" s="58"/>
      <c r="M12" s="58"/>
      <c r="N12" s="58"/>
    </row>
    <row r="13" ht="90" customHeight="1" spans="1:14">
      <c r="A13" s="58"/>
      <c r="B13" s="65" t="s">
        <v>206</v>
      </c>
      <c r="C13" s="65"/>
      <c r="D13" s="65"/>
      <c r="E13" s="65"/>
      <c r="F13" s="65"/>
      <c r="G13" s="65"/>
      <c r="H13" s="65" t="s">
        <v>206</v>
      </c>
      <c r="I13" s="65"/>
      <c r="J13" s="65"/>
      <c r="K13" s="65"/>
      <c r="L13" s="65"/>
      <c r="M13" s="65"/>
      <c r="N13" s="65"/>
    </row>
    <row r="14" ht="35" customHeight="1" spans="1:14">
      <c r="A14" s="66" t="s">
        <v>96</v>
      </c>
      <c r="B14" s="58" t="s">
        <v>26</v>
      </c>
      <c r="C14" s="58" t="s">
        <v>27</v>
      </c>
      <c r="D14" s="58" t="s">
        <v>28</v>
      </c>
      <c r="E14" s="58"/>
      <c r="F14" s="58"/>
      <c r="G14" s="58" t="s">
        <v>29</v>
      </c>
      <c r="H14" s="58" t="s">
        <v>30</v>
      </c>
      <c r="I14" s="58" t="s">
        <v>9</v>
      </c>
      <c r="J14" s="58"/>
      <c r="K14" s="58" t="s">
        <v>10</v>
      </c>
      <c r="L14" s="58"/>
      <c r="M14" s="58" t="s">
        <v>207</v>
      </c>
      <c r="N14" s="58"/>
    </row>
    <row r="15" ht="35" customHeight="1" spans="1:14">
      <c r="A15" s="66"/>
      <c r="B15" s="67" t="s">
        <v>208</v>
      </c>
      <c r="C15" s="60" t="s">
        <v>34</v>
      </c>
      <c r="D15" s="68" t="s">
        <v>209</v>
      </c>
      <c r="E15" s="69"/>
      <c r="F15" s="69"/>
      <c r="G15" s="60" t="s">
        <v>210</v>
      </c>
      <c r="H15" s="60">
        <v>1</v>
      </c>
      <c r="I15" s="60">
        <v>5</v>
      </c>
      <c r="J15" s="60"/>
      <c r="K15" s="60">
        <v>5</v>
      </c>
      <c r="L15" s="60"/>
      <c r="M15" s="60" t="s">
        <v>38</v>
      </c>
      <c r="N15" s="60"/>
    </row>
    <row r="16" ht="35" customHeight="1" spans="1:14">
      <c r="A16" s="66"/>
      <c r="B16" s="70"/>
      <c r="C16" s="60"/>
      <c r="D16" s="68" t="s">
        <v>211</v>
      </c>
      <c r="E16" s="69"/>
      <c r="F16" s="69"/>
      <c r="G16" s="60" t="s">
        <v>212</v>
      </c>
      <c r="H16" s="60">
        <v>112.9</v>
      </c>
      <c r="I16" s="60">
        <v>5</v>
      </c>
      <c r="J16" s="60"/>
      <c r="K16" s="60">
        <v>5</v>
      </c>
      <c r="L16" s="60"/>
      <c r="M16" s="60" t="s">
        <v>38</v>
      </c>
      <c r="N16" s="60"/>
    </row>
    <row r="17" ht="35" customHeight="1" spans="1:14">
      <c r="A17" s="66"/>
      <c r="B17" s="70"/>
      <c r="C17" s="60"/>
      <c r="D17" s="68" t="s">
        <v>213</v>
      </c>
      <c r="E17" s="69"/>
      <c r="F17" s="69"/>
      <c r="G17" s="60" t="s">
        <v>214</v>
      </c>
      <c r="H17" s="60">
        <v>6</v>
      </c>
      <c r="I17" s="60">
        <v>4</v>
      </c>
      <c r="J17" s="60"/>
      <c r="K17" s="60">
        <v>4</v>
      </c>
      <c r="L17" s="60"/>
      <c r="M17" s="60" t="s">
        <v>38</v>
      </c>
      <c r="N17" s="60"/>
    </row>
    <row r="18" ht="35" customHeight="1" spans="1:14">
      <c r="A18" s="66"/>
      <c r="B18" s="70"/>
      <c r="C18" s="60"/>
      <c r="D18" s="68" t="s">
        <v>215</v>
      </c>
      <c r="E18" s="69"/>
      <c r="F18" s="69"/>
      <c r="G18" s="60" t="s">
        <v>216</v>
      </c>
      <c r="H18" s="60">
        <v>5</v>
      </c>
      <c r="I18" s="60">
        <v>4</v>
      </c>
      <c r="J18" s="60"/>
      <c r="K18" s="60">
        <v>4</v>
      </c>
      <c r="L18" s="60"/>
      <c r="M18" s="60" t="s">
        <v>38</v>
      </c>
      <c r="N18" s="60"/>
    </row>
    <row r="19" ht="35" customHeight="1" spans="1:14">
      <c r="A19" s="66"/>
      <c r="B19" s="70"/>
      <c r="C19" s="60"/>
      <c r="D19" s="68" t="s">
        <v>217</v>
      </c>
      <c r="E19" s="69"/>
      <c r="F19" s="69"/>
      <c r="G19" s="60" t="s">
        <v>218</v>
      </c>
      <c r="H19" s="60">
        <v>110</v>
      </c>
      <c r="I19" s="60">
        <v>4</v>
      </c>
      <c r="J19" s="60"/>
      <c r="K19" s="60">
        <v>4</v>
      </c>
      <c r="L19" s="60"/>
      <c r="M19" s="60" t="s">
        <v>38</v>
      </c>
      <c r="N19" s="60"/>
    </row>
    <row r="20" ht="35" customHeight="1" spans="1:14">
      <c r="A20" s="66"/>
      <c r="B20" s="70"/>
      <c r="C20" s="60"/>
      <c r="D20" s="68" t="s">
        <v>219</v>
      </c>
      <c r="E20" s="69"/>
      <c r="F20" s="69"/>
      <c r="G20" s="60" t="s">
        <v>220</v>
      </c>
      <c r="H20" s="60">
        <v>92.3</v>
      </c>
      <c r="I20" s="60">
        <v>4</v>
      </c>
      <c r="J20" s="60"/>
      <c r="K20" s="60">
        <v>4</v>
      </c>
      <c r="L20" s="60"/>
      <c r="M20" s="60" t="s">
        <v>38</v>
      </c>
      <c r="N20" s="60"/>
    </row>
    <row r="21" ht="35" customHeight="1" spans="1:14">
      <c r="A21" s="66"/>
      <c r="B21" s="70"/>
      <c r="C21" s="60" t="s">
        <v>39</v>
      </c>
      <c r="D21" s="68" t="s">
        <v>221</v>
      </c>
      <c r="E21" s="69"/>
      <c r="F21" s="69"/>
      <c r="G21" s="60" t="s">
        <v>222</v>
      </c>
      <c r="H21" s="60" t="s">
        <v>131</v>
      </c>
      <c r="I21" s="60">
        <v>5</v>
      </c>
      <c r="J21" s="60"/>
      <c r="K21" s="60">
        <v>5</v>
      </c>
      <c r="L21" s="60"/>
      <c r="M21" s="60" t="s">
        <v>38</v>
      </c>
      <c r="N21" s="60"/>
    </row>
    <row r="22" ht="35" customHeight="1" spans="1:14">
      <c r="A22" s="66"/>
      <c r="B22" s="70"/>
      <c r="C22" s="60"/>
      <c r="D22" s="68" t="s">
        <v>223</v>
      </c>
      <c r="E22" s="69"/>
      <c r="F22" s="69"/>
      <c r="G22" s="60" t="s">
        <v>224</v>
      </c>
      <c r="H22" s="71">
        <v>0.4305</v>
      </c>
      <c r="I22" s="60">
        <v>5</v>
      </c>
      <c r="J22" s="60"/>
      <c r="K22" s="60">
        <v>5</v>
      </c>
      <c r="L22" s="60"/>
      <c r="M22" s="60" t="s">
        <v>38</v>
      </c>
      <c r="N22" s="60"/>
    </row>
    <row r="23" ht="35" customHeight="1" spans="1:14">
      <c r="A23" s="66"/>
      <c r="B23" s="72"/>
      <c r="C23" s="60" t="s">
        <v>45</v>
      </c>
      <c r="D23" s="68" t="s">
        <v>225</v>
      </c>
      <c r="E23" s="69"/>
      <c r="F23" s="69"/>
      <c r="G23" s="60" t="s">
        <v>226</v>
      </c>
      <c r="H23" s="60" t="s">
        <v>226</v>
      </c>
      <c r="I23" s="60">
        <v>4</v>
      </c>
      <c r="J23" s="60"/>
      <c r="K23" s="60">
        <v>4</v>
      </c>
      <c r="L23" s="60"/>
      <c r="M23" s="60" t="s">
        <v>38</v>
      </c>
      <c r="N23" s="60"/>
    </row>
    <row r="24" ht="32" customHeight="1" spans="1:14">
      <c r="A24" s="66"/>
      <c r="B24" s="73" t="s">
        <v>227</v>
      </c>
      <c r="C24" s="60" t="s">
        <v>228</v>
      </c>
      <c r="D24" s="69" t="s">
        <v>229</v>
      </c>
      <c r="E24" s="69"/>
      <c r="F24" s="69"/>
      <c r="G24" s="60" t="s">
        <v>230</v>
      </c>
      <c r="H24" s="60" t="s">
        <v>230</v>
      </c>
      <c r="I24" s="60">
        <v>10</v>
      </c>
      <c r="J24" s="60"/>
      <c r="K24" s="60">
        <v>10</v>
      </c>
      <c r="L24" s="60"/>
      <c r="M24" s="60" t="s">
        <v>38</v>
      </c>
      <c r="N24" s="60"/>
    </row>
    <row r="25" ht="32" customHeight="1" spans="1:14">
      <c r="A25" s="66"/>
      <c r="B25" s="74"/>
      <c r="C25" s="60" t="s">
        <v>231</v>
      </c>
      <c r="D25" s="69" t="s">
        <v>232</v>
      </c>
      <c r="E25" s="69"/>
      <c r="F25" s="69"/>
      <c r="G25" s="60" t="s">
        <v>233</v>
      </c>
      <c r="H25" s="60">
        <v>108</v>
      </c>
      <c r="I25" s="60">
        <v>10</v>
      </c>
      <c r="J25" s="60"/>
      <c r="K25" s="60">
        <v>10</v>
      </c>
      <c r="L25" s="60"/>
      <c r="M25" s="60" t="s">
        <v>38</v>
      </c>
      <c r="N25" s="60"/>
    </row>
    <row r="26" ht="32" customHeight="1" spans="1:14">
      <c r="A26" s="66"/>
      <c r="B26" s="58" t="s">
        <v>234</v>
      </c>
      <c r="C26" s="60" t="s">
        <v>58</v>
      </c>
      <c r="D26" s="69" t="s">
        <v>235</v>
      </c>
      <c r="E26" s="69"/>
      <c r="F26" s="69"/>
      <c r="G26" s="60" t="s">
        <v>38</v>
      </c>
      <c r="H26" s="60" t="s">
        <v>38</v>
      </c>
      <c r="I26" s="60">
        <v>5</v>
      </c>
      <c r="J26" s="60"/>
      <c r="K26" s="60">
        <v>5</v>
      </c>
      <c r="L26" s="60"/>
      <c r="M26" s="60" t="s">
        <v>38</v>
      </c>
      <c r="N26" s="60"/>
    </row>
    <row r="27" ht="32" customHeight="1" spans="1:14">
      <c r="A27" s="66"/>
      <c r="B27" s="58"/>
      <c r="C27" s="60" t="s">
        <v>54</v>
      </c>
      <c r="D27" s="69" t="s">
        <v>236</v>
      </c>
      <c r="E27" s="69"/>
      <c r="F27" s="69"/>
      <c r="G27" s="60" t="s">
        <v>237</v>
      </c>
      <c r="H27" s="71" t="s">
        <v>237</v>
      </c>
      <c r="I27" s="60">
        <v>10</v>
      </c>
      <c r="J27" s="60"/>
      <c r="K27" s="60">
        <v>9</v>
      </c>
      <c r="L27" s="60"/>
      <c r="M27" s="60" t="s">
        <v>38</v>
      </c>
      <c r="N27" s="60"/>
    </row>
    <row r="28" ht="32" customHeight="1" spans="1:14">
      <c r="A28" s="66"/>
      <c r="B28" s="58"/>
      <c r="C28" s="60" t="s">
        <v>135</v>
      </c>
      <c r="D28" s="69" t="s">
        <v>238</v>
      </c>
      <c r="E28" s="69"/>
      <c r="F28" s="69"/>
      <c r="G28" s="60" t="s">
        <v>239</v>
      </c>
      <c r="H28" s="60" t="s">
        <v>239</v>
      </c>
      <c r="I28" s="60">
        <v>5</v>
      </c>
      <c r="J28" s="60"/>
      <c r="K28" s="60">
        <v>5</v>
      </c>
      <c r="L28" s="60"/>
      <c r="M28" s="60" t="s">
        <v>38</v>
      </c>
      <c r="N28" s="60"/>
    </row>
    <row r="29" ht="44" customHeight="1" spans="1:14">
      <c r="A29" s="66"/>
      <c r="B29" s="58" t="s">
        <v>240</v>
      </c>
      <c r="C29" s="60" t="s">
        <v>241</v>
      </c>
      <c r="D29" s="69" t="s">
        <v>242</v>
      </c>
      <c r="E29" s="69"/>
      <c r="F29" s="69"/>
      <c r="G29" s="60" t="s">
        <v>220</v>
      </c>
      <c r="H29" s="75">
        <v>0.98</v>
      </c>
      <c r="I29" s="60">
        <v>10</v>
      </c>
      <c r="J29" s="60"/>
      <c r="K29" s="60">
        <v>9</v>
      </c>
      <c r="L29" s="60"/>
      <c r="M29" s="60" t="s">
        <v>38</v>
      </c>
      <c r="N29" s="60"/>
    </row>
    <row r="30" ht="32" customHeight="1" spans="1:14">
      <c r="A30" s="76" t="s">
        <v>70</v>
      </c>
      <c r="B30" s="76"/>
      <c r="C30" s="76"/>
      <c r="D30" s="76"/>
      <c r="E30" s="76"/>
      <c r="F30" s="76"/>
      <c r="G30" s="76"/>
      <c r="H30" s="76"/>
      <c r="I30" s="76">
        <v>100</v>
      </c>
      <c r="J30" s="76"/>
      <c r="K30" s="76">
        <v>98</v>
      </c>
      <c r="L30" s="76"/>
      <c r="M30" s="77"/>
      <c r="N30" s="77"/>
    </row>
  </sheetData>
  <mergeCells count="119"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A30:H30"/>
    <mergeCell ref="I30:J30"/>
    <mergeCell ref="K30:L30"/>
    <mergeCell ref="M30:N30"/>
    <mergeCell ref="A12:A13"/>
    <mergeCell ref="A14:A29"/>
    <mergeCell ref="B15:B23"/>
    <mergeCell ref="B24:B25"/>
    <mergeCell ref="B26:B28"/>
    <mergeCell ref="C15:C20"/>
    <mergeCell ref="C21:C22"/>
    <mergeCell ref="E5:E6"/>
    <mergeCell ref="N5:N6"/>
    <mergeCell ref="A5:B11"/>
    <mergeCell ref="C5:D6"/>
    <mergeCell ref="F5:G6"/>
    <mergeCell ref="H5:I6"/>
    <mergeCell ref="J5:K6"/>
    <mergeCell ref="L5:M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35"/>
  <sheetViews>
    <sheetView workbookViewId="0">
      <selection activeCell="E11" sqref="E11:G11"/>
    </sheetView>
  </sheetViews>
  <sheetFormatPr defaultColWidth="9.14285714285714" defaultRowHeight="12.75"/>
  <cols>
    <col min="3" max="3" width="12" customWidth="1"/>
    <col min="4" max="4" width="17.7142857142857" customWidth="1"/>
    <col min="5" max="5" width="14.7142857142857" customWidth="1"/>
    <col min="6" max="6" width="19.8571428571429" customWidth="1"/>
    <col min="7" max="7" width="21.4285714285714" customWidth="1"/>
    <col min="8" max="8" width="11.2857142857143" customWidth="1"/>
    <col min="9" max="9" width="14.7142857142857" customWidth="1"/>
    <col min="10" max="10" width="18.8571428571429" customWidth="1"/>
  </cols>
  <sheetData>
    <row r="3" ht="25.5" spans="1:10">
      <c r="A3" s="33" t="s">
        <v>243</v>
      </c>
      <c r="B3" s="34"/>
      <c r="C3" s="34"/>
      <c r="D3" s="34"/>
      <c r="E3" s="34"/>
      <c r="F3" s="34"/>
      <c r="G3" s="34"/>
      <c r="H3" s="34"/>
      <c r="I3" s="34"/>
      <c r="J3" s="34"/>
    </row>
    <row r="4" ht="25" customHeight="1" spans="1:10">
      <c r="A4" s="34" t="s">
        <v>75</v>
      </c>
      <c r="B4" s="34"/>
      <c r="C4" s="34"/>
      <c r="D4" s="34"/>
      <c r="E4" s="34"/>
      <c r="F4" s="34"/>
      <c r="G4" s="34"/>
      <c r="H4" s="34"/>
      <c r="I4" s="34"/>
      <c r="J4" s="34"/>
    </row>
    <row r="5" ht="30" customHeight="1" spans="1:10">
      <c r="A5" s="35" t="s">
        <v>78</v>
      </c>
      <c r="B5" s="35"/>
      <c r="C5" s="35"/>
      <c r="D5" s="36" t="s">
        <v>244</v>
      </c>
      <c r="E5" s="36"/>
      <c r="F5" s="36"/>
      <c r="G5" s="36"/>
      <c r="H5" s="36"/>
      <c r="I5" s="36"/>
      <c r="J5" s="36"/>
    </row>
    <row r="6" ht="30" customHeight="1" spans="1:10">
      <c r="A6" s="35" t="s">
        <v>82</v>
      </c>
      <c r="B6" s="35"/>
      <c r="C6" s="35"/>
      <c r="D6" s="35" t="s">
        <v>197</v>
      </c>
      <c r="E6" s="35"/>
      <c r="F6" s="35"/>
      <c r="G6" s="35"/>
      <c r="H6" s="35"/>
      <c r="I6" s="35"/>
      <c r="J6" s="35"/>
    </row>
    <row r="7" ht="30" customHeight="1" spans="1:10">
      <c r="A7" s="35" t="s">
        <v>84</v>
      </c>
      <c r="B7" s="35"/>
      <c r="C7" s="35"/>
      <c r="D7" s="35" t="s">
        <v>85</v>
      </c>
      <c r="E7" s="35"/>
      <c r="F7" s="35" t="s">
        <v>86</v>
      </c>
      <c r="G7" s="35" t="s">
        <v>3</v>
      </c>
      <c r="H7" s="35"/>
      <c r="I7" s="35"/>
      <c r="J7" s="35"/>
    </row>
    <row r="8" ht="24" spans="1:10">
      <c r="A8" s="35" t="s">
        <v>87</v>
      </c>
      <c r="B8" s="35"/>
      <c r="C8" s="35"/>
      <c r="D8" s="37"/>
      <c r="E8" s="38" t="s">
        <v>198</v>
      </c>
      <c r="F8" s="39"/>
      <c r="G8" s="40"/>
      <c r="H8" s="35" t="s">
        <v>199</v>
      </c>
      <c r="I8" s="35"/>
      <c r="J8" s="35" t="s">
        <v>245</v>
      </c>
    </row>
    <row r="9" ht="29" customHeight="1" spans="1:10">
      <c r="A9" s="35"/>
      <c r="B9" s="35"/>
      <c r="C9" s="35"/>
      <c r="D9" s="37" t="s">
        <v>91</v>
      </c>
      <c r="E9" s="38">
        <v>105</v>
      </c>
      <c r="F9" s="39"/>
      <c r="G9" s="40"/>
      <c r="H9" s="38">
        <v>105</v>
      </c>
      <c r="I9" s="40"/>
      <c r="J9" s="45">
        <v>1</v>
      </c>
    </row>
    <row r="10" ht="29" customHeight="1" spans="1:10">
      <c r="A10" s="35"/>
      <c r="B10" s="35"/>
      <c r="C10" s="35"/>
      <c r="D10" s="37" t="s">
        <v>246</v>
      </c>
      <c r="E10" s="38">
        <v>105</v>
      </c>
      <c r="F10" s="39">
        <v>105</v>
      </c>
      <c r="G10" s="40"/>
      <c r="H10" s="38">
        <v>105</v>
      </c>
      <c r="I10" s="40"/>
      <c r="J10" s="45">
        <v>1</v>
      </c>
    </row>
    <row r="11" ht="29" customHeight="1" spans="1:10">
      <c r="A11" s="35"/>
      <c r="B11" s="35"/>
      <c r="C11" s="35"/>
      <c r="D11" s="37" t="s">
        <v>247</v>
      </c>
      <c r="E11" s="38">
        <v>0</v>
      </c>
      <c r="F11" s="39"/>
      <c r="G11" s="40"/>
      <c r="H11" s="39">
        <v>0</v>
      </c>
      <c r="I11" s="40"/>
      <c r="J11" s="37"/>
    </row>
    <row r="12" ht="29" customHeight="1" spans="1:10">
      <c r="A12" s="35"/>
      <c r="B12" s="35"/>
      <c r="C12" s="35"/>
      <c r="D12" s="37" t="s">
        <v>248</v>
      </c>
      <c r="E12" s="38">
        <v>0</v>
      </c>
      <c r="F12" s="39"/>
      <c r="G12" s="40"/>
      <c r="H12" s="39">
        <v>0</v>
      </c>
      <c r="I12" s="40"/>
      <c r="J12" s="37"/>
    </row>
    <row r="13" ht="29" customHeight="1" spans="1:10">
      <c r="A13" s="35" t="s">
        <v>249</v>
      </c>
      <c r="B13" s="35"/>
      <c r="C13" s="35"/>
      <c r="D13" s="38" t="s">
        <v>250</v>
      </c>
      <c r="E13" s="39"/>
      <c r="F13" s="39"/>
      <c r="G13" s="40"/>
      <c r="H13" s="38" t="s">
        <v>251</v>
      </c>
      <c r="I13" s="39"/>
      <c r="J13" s="54"/>
    </row>
    <row r="14" ht="23" customHeight="1" spans="1:10">
      <c r="A14" s="35"/>
      <c r="B14" s="35"/>
      <c r="C14" s="35"/>
      <c r="D14" s="37" t="s">
        <v>252</v>
      </c>
      <c r="E14" s="35" t="s">
        <v>253</v>
      </c>
      <c r="F14" s="35"/>
      <c r="G14" s="35"/>
      <c r="H14" s="38" t="s">
        <v>38</v>
      </c>
      <c r="I14" s="39"/>
      <c r="J14" s="40"/>
    </row>
    <row r="15" ht="24" customHeight="1" spans="1:10">
      <c r="A15" s="35"/>
      <c r="B15" s="35"/>
      <c r="C15" s="35"/>
      <c r="D15" s="37" t="s">
        <v>254</v>
      </c>
      <c r="E15" s="35" t="s">
        <v>255</v>
      </c>
      <c r="F15" s="35"/>
      <c r="G15" s="35"/>
      <c r="H15" s="38" t="s">
        <v>38</v>
      </c>
      <c r="I15" s="39"/>
      <c r="J15" s="40"/>
    </row>
    <row r="16" ht="28" customHeight="1" spans="1:10">
      <c r="A16" s="35"/>
      <c r="B16" s="35"/>
      <c r="C16" s="35"/>
      <c r="D16" s="37" t="s">
        <v>256</v>
      </c>
      <c r="E16" s="35" t="s">
        <v>257</v>
      </c>
      <c r="F16" s="35"/>
      <c r="G16" s="35"/>
      <c r="H16" s="38" t="s">
        <v>38</v>
      </c>
      <c r="I16" s="39"/>
      <c r="J16" s="40"/>
    </row>
    <row r="17" ht="28" customHeight="1" spans="1:10">
      <c r="A17" s="35"/>
      <c r="B17" s="35"/>
      <c r="C17" s="35"/>
      <c r="D17" s="37" t="s">
        <v>258</v>
      </c>
      <c r="E17" s="35" t="s">
        <v>259</v>
      </c>
      <c r="F17" s="35"/>
      <c r="G17" s="35"/>
      <c r="H17" s="38" t="s">
        <v>38</v>
      </c>
      <c r="I17" s="39"/>
      <c r="J17" s="40"/>
    </row>
    <row r="18" ht="28" customHeight="1" spans="1:10">
      <c r="A18" s="35"/>
      <c r="B18" s="35"/>
      <c r="C18" s="35"/>
      <c r="D18" s="37" t="s">
        <v>260</v>
      </c>
      <c r="E18" s="35" t="s">
        <v>261</v>
      </c>
      <c r="F18" s="35"/>
      <c r="G18" s="35"/>
      <c r="H18" s="38" t="s">
        <v>38</v>
      </c>
      <c r="I18" s="39"/>
      <c r="J18" s="40"/>
    </row>
    <row r="19" ht="28" customHeight="1" spans="1:10">
      <c r="A19" s="35"/>
      <c r="B19" s="35"/>
      <c r="C19" s="35"/>
      <c r="D19" s="37" t="s">
        <v>262</v>
      </c>
      <c r="E19" s="35" t="s">
        <v>263</v>
      </c>
      <c r="F19" s="35"/>
      <c r="G19" s="35"/>
      <c r="H19" s="38" t="s">
        <v>38</v>
      </c>
      <c r="I19" s="39"/>
      <c r="J19" s="40"/>
    </row>
    <row r="20" ht="28" customHeight="1" spans="1:10">
      <c r="A20" s="35"/>
      <c r="B20" s="35"/>
      <c r="C20" s="35"/>
      <c r="D20" s="37" t="s">
        <v>264</v>
      </c>
      <c r="E20" s="35" t="s">
        <v>263</v>
      </c>
      <c r="F20" s="35"/>
      <c r="G20" s="35"/>
      <c r="H20" s="38" t="s">
        <v>38</v>
      </c>
      <c r="I20" s="39"/>
      <c r="J20" s="40"/>
    </row>
    <row r="21" ht="32" customHeight="1" spans="1:10">
      <c r="A21" s="35" t="s">
        <v>20</v>
      </c>
      <c r="B21" s="35" t="s">
        <v>265</v>
      </c>
      <c r="C21" s="35"/>
      <c r="D21" s="35"/>
      <c r="E21" s="35"/>
      <c r="F21" s="35" t="s">
        <v>22</v>
      </c>
      <c r="G21" s="35"/>
      <c r="H21" s="35"/>
      <c r="I21" s="35"/>
      <c r="J21" s="35"/>
    </row>
    <row r="22" ht="120" customHeight="1" spans="1:10">
      <c r="A22" s="35"/>
      <c r="B22" s="35" t="s">
        <v>266</v>
      </c>
      <c r="C22" s="35"/>
      <c r="D22" s="35"/>
      <c r="E22" s="35"/>
      <c r="F22" s="35" t="s">
        <v>267</v>
      </c>
      <c r="G22" s="35"/>
      <c r="H22" s="35"/>
      <c r="I22" s="35"/>
      <c r="J22" s="35"/>
    </row>
    <row r="23" ht="32" customHeight="1" spans="1:10">
      <c r="A23" s="35" t="s">
        <v>268</v>
      </c>
      <c r="B23" s="37" t="s">
        <v>26</v>
      </c>
      <c r="C23" s="35" t="s">
        <v>27</v>
      </c>
      <c r="D23" s="35" t="s">
        <v>28</v>
      </c>
      <c r="E23" s="35"/>
      <c r="F23" s="35" t="s">
        <v>97</v>
      </c>
      <c r="G23" s="35" t="s">
        <v>155</v>
      </c>
      <c r="H23" s="41" t="s">
        <v>9</v>
      </c>
      <c r="I23" s="41" t="s">
        <v>10</v>
      </c>
      <c r="J23" s="35" t="s">
        <v>99</v>
      </c>
    </row>
    <row r="24" ht="32" customHeight="1" spans="1:10">
      <c r="A24" s="35"/>
      <c r="B24" s="35" t="s">
        <v>157</v>
      </c>
      <c r="C24" s="35" t="s">
        <v>34</v>
      </c>
      <c r="D24" s="35" t="s">
        <v>269</v>
      </c>
      <c r="E24" s="35"/>
      <c r="F24" s="42" t="s">
        <v>270</v>
      </c>
      <c r="G24" s="42" t="s">
        <v>270</v>
      </c>
      <c r="H24" s="43">
        <v>10</v>
      </c>
      <c r="I24" s="43">
        <v>10</v>
      </c>
      <c r="J24" s="35" t="s">
        <v>38</v>
      </c>
    </row>
    <row r="25" ht="32" customHeight="1" spans="1:10">
      <c r="A25" s="35"/>
      <c r="B25" s="35"/>
      <c r="C25" s="35" t="s">
        <v>39</v>
      </c>
      <c r="D25" s="35" t="s">
        <v>271</v>
      </c>
      <c r="E25" s="35"/>
      <c r="F25" s="44" t="s">
        <v>272</v>
      </c>
      <c r="G25" s="45">
        <v>1</v>
      </c>
      <c r="H25" s="43">
        <v>10</v>
      </c>
      <c r="I25" s="43">
        <v>10</v>
      </c>
      <c r="J25" s="35" t="s">
        <v>38</v>
      </c>
    </row>
    <row r="26" ht="32" customHeight="1" spans="1:10">
      <c r="A26" s="35"/>
      <c r="B26" s="35"/>
      <c r="C26" s="35"/>
      <c r="D26" s="35" t="s">
        <v>273</v>
      </c>
      <c r="E26" s="35"/>
      <c r="F26" s="46">
        <v>1</v>
      </c>
      <c r="G26" s="46">
        <v>1</v>
      </c>
      <c r="H26" s="43">
        <v>10</v>
      </c>
      <c r="I26" s="43">
        <v>10</v>
      </c>
      <c r="J26" s="35" t="s">
        <v>38</v>
      </c>
    </row>
    <row r="27" ht="32" customHeight="1" spans="1:10">
      <c r="A27" s="35"/>
      <c r="B27" s="35"/>
      <c r="C27" s="35" t="s">
        <v>45</v>
      </c>
      <c r="D27" s="35" t="s">
        <v>274</v>
      </c>
      <c r="E27" s="35"/>
      <c r="F27" s="47">
        <v>45503</v>
      </c>
      <c r="G27" s="45">
        <v>1</v>
      </c>
      <c r="H27" s="43">
        <v>10</v>
      </c>
      <c r="I27" s="43">
        <v>10</v>
      </c>
      <c r="J27" s="35" t="s">
        <v>38</v>
      </c>
    </row>
    <row r="28" ht="32" customHeight="1" spans="1:10">
      <c r="A28" s="35"/>
      <c r="B28" s="35"/>
      <c r="C28" s="35" t="s">
        <v>119</v>
      </c>
      <c r="D28" s="35" t="s">
        <v>275</v>
      </c>
      <c r="E28" s="35"/>
      <c r="F28" s="35" t="s">
        <v>276</v>
      </c>
      <c r="G28" s="35" t="s">
        <v>277</v>
      </c>
      <c r="H28" s="43">
        <v>10</v>
      </c>
      <c r="I28" s="43">
        <v>10</v>
      </c>
      <c r="J28" s="35" t="s">
        <v>38</v>
      </c>
    </row>
    <row r="29" ht="32" customHeight="1" spans="1:10">
      <c r="A29" s="35"/>
      <c r="B29" s="35"/>
      <c r="C29" s="35"/>
      <c r="D29" s="35" t="s">
        <v>278</v>
      </c>
      <c r="E29" s="35"/>
      <c r="F29" s="35" t="s">
        <v>180</v>
      </c>
      <c r="G29" s="46">
        <v>1</v>
      </c>
      <c r="H29" s="43">
        <v>10</v>
      </c>
      <c r="I29" s="43">
        <v>10</v>
      </c>
      <c r="J29" s="35" t="s">
        <v>38</v>
      </c>
    </row>
    <row r="30" ht="32" customHeight="1" spans="1:10">
      <c r="A30" s="35"/>
      <c r="B30" s="35" t="s">
        <v>182</v>
      </c>
      <c r="C30" s="35" t="s">
        <v>122</v>
      </c>
      <c r="D30" s="35" t="s">
        <v>279</v>
      </c>
      <c r="E30" s="35"/>
      <c r="F30" s="34" t="s">
        <v>280</v>
      </c>
      <c r="G30" s="45">
        <v>1</v>
      </c>
      <c r="H30" s="43">
        <v>5</v>
      </c>
      <c r="I30" s="43">
        <v>5</v>
      </c>
      <c r="J30" s="35" t="s">
        <v>38</v>
      </c>
    </row>
    <row r="31" ht="32" customHeight="1" spans="1:10">
      <c r="A31" s="35"/>
      <c r="B31" s="35"/>
      <c r="C31" s="35"/>
      <c r="D31" s="35" t="s">
        <v>281</v>
      </c>
      <c r="E31" s="35"/>
      <c r="F31" s="37" t="s">
        <v>282</v>
      </c>
      <c r="G31" s="35">
        <v>0</v>
      </c>
      <c r="H31" s="43">
        <v>5</v>
      </c>
      <c r="I31" s="43">
        <v>5</v>
      </c>
      <c r="J31" s="35" t="s">
        <v>38</v>
      </c>
    </row>
    <row r="32" ht="32" customHeight="1" spans="1:10">
      <c r="A32" s="35"/>
      <c r="B32" s="35"/>
      <c r="C32" s="35" t="s">
        <v>128</v>
      </c>
      <c r="D32" s="35" t="s">
        <v>190</v>
      </c>
      <c r="E32" s="35"/>
      <c r="F32" s="48" t="s">
        <v>38</v>
      </c>
      <c r="G32" s="48" t="s">
        <v>283</v>
      </c>
      <c r="H32" s="43">
        <v>10</v>
      </c>
      <c r="I32" s="43">
        <v>10</v>
      </c>
      <c r="J32" s="35" t="s">
        <v>38</v>
      </c>
    </row>
    <row r="33" ht="32" customHeight="1" spans="1:10">
      <c r="A33" s="35"/>
      <c r="B33" s="35"/>
      <c r="C33" s="35" t="s">
        <v>135</v>
      </c>
      <c r="D33" s="35" t="s">
        <v>284</v>
      </c>
      <c r="E33" s="35"/>
      <c r="F33" s="42" t="s">
        <v>51</v>
      </c>
      <c r="G33" s="49">
        <v>0.554</v>
      </c>
      <c r="H33" s="43">
        <v>10</v>
      </c>
      <c r="I33" s="43">
        <v>10</v>
      </c>
      <c r="J33" s="35" t="s">
        <v>38</v>
      </c>
    </row>
    <row r="34" ht="41" customHeight="1" spans="1:10">
      <c r="A34" s="35"/>
      <c r="B34" s="35" t="s">
        <v>138</v>
      </c>
      <c r="C34" s="35" t="s">
        <v>241</v>
      </c>
      <c r="D34" s="35" t="s">
        <v>285</v>
      </c>
      <c r="E34" s="35"/>
      <c r="F34" s="35" t="s">
        <v>286</v>
      </c>
      <c r="G34" s="45">
        <v>0.9</v>
      </c>
      <c r="H34" s="50">
        <v>10</v>
      </c>
      <c r="I34" s="50">
        <v>9</v>
      </c>
      <c r="J34" s="35" t="s">
        <v>38</v>
      </c>
    </row>
    <row r="35" ht="39" customHeight="1" spans="1:10">
      <c r="A35" s="51" t="s">
        <v>70</v>
      </c>
      <c r="B35" s="52"/>
      <c r="C35" s="52"/>
      <c r="D35" s="52"/>
      <c r="E35" s="52"/>
      <c r="F35" s="52"/>
      <c r="G35" s="52"/>
      <c r="H35" s="53">
        <f>SUM(H19:H34)</f>
        <v>100</v>
      </c>
      <c r="I35" s="55">
        <f>SUM(I19:I34)</f>
        <v>99</v>
      </c>
      <c r="J35" s="56"/>
    </row>
  </sheetData>
  <mergeCells count="61">
    <mergeCell ref="A3:J3"/>
    <mergeCell ref="A4:J4"/>
    <mergeCell ref="A5:C5"/>
    <mergeCell ref="D5:J5"/>
    <mergeCell ref="A6:C6"/>
    <mergeCell ref="D6:J6"/>
    <mergeCell ref="A7:C7"/>
    <mergeCell ref="D7:E7"/>
    <mergeCell ref="G7:J7"/>
    <mergeCell ref="E8:G8"/>
    <mergeCell ref="H8:I8"/>
    <mergeCell ref="E9:G9"/>
    <mergeCell ref="H9:I9"/>
    <mergeCell ref="E10:G10"/>
    <mergeCell ref="H10:I10"/>
    <mergeCell ref="E11:G11"/>
    <mergeCell ref="H11:I11"/>
    <mergeCell ref="E12:G12"/>
    <mergeCell ref="H12:I12"/>
    <mergeCell ref="D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B21:E21"/>
    <mergeCell ref="F21:J21"/>
    <mergeCell ref="B22:E22"/>
    <mergeCell ref="F22:J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5:G35"/>
    <mergeCell ref="A21:A22"/>
    <mergeCell ref="A23:A34"/>
    <mergeCell ref="B24:B29"/>
    <mergeCell ref="B30:B33"/>
    <mergeCell ref="C25:C26"/>
    <mergeCell ref="C28:C29"/>
    <mergeCell ref="C30:C31"/>
    <mergeCell ref="A8:C12"/>
    <mergeCell ref="A13:C2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24"/>
  <sheetViews>
    <sheetView workbookViewId="0">
      <selection activeCell="H9" sqref="H9:I9"/>
    </sheetView>
  </sheetViews>
  <sheetFormatPr defaultColWidth="9.14285714285714" defaultRowHeight="12.75"/>
  <cols>
    <col min="2" max="2" width="11.5714285714286" customWidth="1"/>
    <col min="3" max="3" width="13.2857142857143" customWidth="1"/>
    <col min="7" max="7" width="19.7142857142857" customWidth="1"/>
    <col min="8" max="8" width="20.8571428571429" customWidth="1"/>
  </cols>
  <sheetData>
    <row r="2" ht="39" customHeight="1" spans="1:14">
      <c r="A2" s="1" t="s">
        <v>287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30" customHeight="1" spans="1:14">
      <c r="A3" s="2" t="s">
        <v>140</v>
      </c>
      <c r="B3" s="2"/>
      <c r="C3" s="30" t="s">
        <v>288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30" customHeight="1" spans="1:14">
      <c r="A4" s="2" t="s">
        <v>142</v>
      </c>
      <c r="B4" s="2"/>
      <c r="C4" s="5" t="s">
        <v>289</v>
      </c>
      <c r="D4" s="5"/>
      <c r="E4" s="5"/>
      <c r="F4" s="5"/>
      <c r="G4" s="5"/>
      <c r="H4" s="4" t="s">
        <v>143</v>
      </c>
      <c r="I4" s="4"/>
      <c r="J4" s="5" t="s">
        <v>3</v>
      </c>
      <c r="K4" s="5"/>
      <c r="L4" s="5"/>
      <c r="M4" s="5"/>
      <c r="N4" s="5"/>
    </row>
    <row r="5" ht="21" customHeight="1" spans="1:14">
      <c r="A5" s="2" t="s">
        <v>144</v>
      </c>
      <c r="B5" s="2"/>
      <c r="C5" s="5"/>
      <c r="D5" s="5"/>
      <c r="E5" s="2" t="s">
        <v>145</v>
      </c>
      <c r="F5" s="2" t="s">
        <v>198</v>
      </c>
      <c r="G5" s="2"/>
      <c r="H5" s="2" t="s">
        <v>199</v>
      </c>
      <c r="I5" s="2"/>
      <c r="J5" s="2" t="s">
        <v>9</v>
      </c>
      <c r="K5" s="2"/>
      <c r="L5" s="2" t="s">
        <v>200</v>
      </c>
      <c r="M5" s="2"/>
      <c r="N5" s="2" t="s">
        <v>10</v>
      </c>
    </row>
    <row r="6" ht="21" customHeight="1" spans="1:14">
      <c r="A6" s="2"/>
      <c r="B6" s="2"/>
      <c r="C6" s="5"/>
      <c r="D6" s="5"/>
      <c r="E6" s="2"/>
      <c r="F6" s="2"/>
      <c r="G6" s="2"/>
      <c r="H6" s="2"/>
      <c r="I6" s="2"/>
      <c r="J6" s="2"/>
      <c r="K6" s="2"/>
      <c r="L6" s="2"/>
      <c r="M6" s="2"/>
      <c r="N6" s="2"/>
    </row>
    <row r="7" ht="21" customHeight="1" spans="1:14">
      <c r="A7" s="2"/>
      <c r="B7" s="2"/>
      <c r="C7" s="5" t="s">
        <v>11</v>
      </c>
      <c r="D7" s="6"/>
      <c r="E7" s="5">
        <v>6</v>
      </c>
      <c r="F7" s="5">
        <v>6</v>
      </c>
      <c r="G7" s="5"/>
      <c r="H7" s="5">
        <v>6</v>
      </c>
      <c r="I7" s="5"/>
      <c r="J7" s="2">
        <v>10</v>
      </c>
      <c r="K7" s="2"/>
      <c r="L7" s="26">
        <v>1</v>
      </c>
      <c r="M7" s="5"/>
      <c r="N7" s="5">
        <v>10</v>
      </c>
    </row>
    <row r="8" ht="21" customHeight="1" spans="1:14">
      <c r="A8" s="2"/>
      <c r="B8" s="2"/>
      <c r="C8" s="5" t="s">
        <v>201</v>
      </c>
      <c r="D8" s="5"/>
      <c r="E8" s="5"/>
      <c r="F8" s="5"/>
      <c r="G8" s="5"/>
      <c r="H8" s="5"/>
      <c r="I8" s="5"/>
      <c r="J8" s="5" t="s">
        <v>203</v>
      </c>
      <c r="K8" s="5"/>
      <c r="L8" s="5"/>
      <c r="M8" s="5"/>
      <c r="N8" s="5" t="s">
        <v>203</v>
      </c>
    </row>
    <row r="9" ht="21" customHeight="1" spans="1:14">
      <c r="A9" s="2"/>
      <c r="B9" s="2"/>
      <c r="C9" s="7" t="s">
        <v>202</v>
      </c>
      <c r="D9" s="8"/>
      <c r="E9" s="5">
        <v>6</v>
      </c>
      <c r="F9" s="7">
        <v>6</v>
      </c>
      <c r="G9" s="8"/>
      <c r="H9" s="7">
        <v>6</v>
      </c>
      <c r="I9" s="8"/>
      <c r="J9" s="5">
        <v>10</v>
      </c>
      <c r="K9" s="5"/>
      <c r="L9" s="26">
        <v>1</v>
      </c>
      <c r="M9" s="5"/>
      <c r="N9" s="5">
        <v>10</v>
      </c>
    </row>
    <row r="10" ht="21" customHeight="1" spans="1:14">
      <c r="A10" s="2"/>
      <c r="B10" s="2"/>
      <c r="C10" s="5" t="s">
        <v>204</v>
      </c>
      <c r="D10" s="5"/>
      <c r="E10" s="5"/>
      <c r="F10" s="5"/>
      <c r="G10" s="5"/>
      <c r="H10" s="5"/>
      <c r="I10" s="5"/>
      <c r="J10" s="5" t="s">
        <v>203</v>
      </c>
      <c r="K10" s="5"/>
      <c r="L10" s="5"/>
      <c r="M10" s="5"/>
      <c r="N10" s="5" t="s">
        <v>203</v>
      </c>
    </row>
    <row r="11" ht="21" customHeight="1" spans="1:14">
      <c r="A11" s="2"/>
      <c r="B11" s="2"/>
      <c r="C11" s="5" t="s">
        <v>150</v>
      </c>
      <c r="D11" s="5"/>
      <c r="E11" s="5"/>
      <c r="F11" s="5"/>
      <c r="G11" s="5"/>
      <c r="H11" s="5"/>
      <c r="I11" s="5"/>
      <c r="J11" s="5" t="s">
        <v>203</v>
      </c>
      <c r="K11" s="5"/>
      <c r="L11" s="5"/>
      <c r="M11" s="5"/>
      <c r="N11" s="5" t="s">
        <v>203</v>
      </c>
    </row>
    <row r="12" ht="21" customHeight="1" spans="1:14">
      <c r="A12" s="2" t="s">
        <v>151</v>
      </c>
      <c r="B12" s="2" t="s">
        <v>152</v>
      </c>
      <c r="C12" s="2"/>
      <c r="D12" s="2"/>
      <c r="E12" s="2"/>
      <c r="F12" s="2"/>
      <c r="G12" s="2"/>
      <c r="H12" s="2" t="s">
        <v>205</v>
      </c>
      <c r="I12" s="2"/>
      <c r="J12" s="2"/>
      <c r="K12" s="2"/>
      <c r="L12" s="2"/>
      <c r="M12" s="2"/>
      <c r="N12" s="2"/>
    </row>
    <row r="13" ht="86" customHeight="1" spans="1:14">
      <c r="A13" s="2"/>
      <c r="B13" s="5" t="s">
        <v>290</v>
      </c>
      <c r="C13" s="5"/>
      <c r="D13" s="5"/>
      <c r="E13" s="5"/>
      <c r="F13" s="5"/>
      <c r="G13" s="5"/>
      <c r="H13" s="5" t="s">
        <v>290</v>
      </c>
      <c r="I13" s="5"/>
      <c r="J13" s="5"/>
      <c r="K13" s="5"/>
      <c r="L13" s="5"/>
      <c r="M13" s="5"/>
      <c r="N13" s="5"/>
    </row>
    <row r="14" ht="33" customHeight="1" spans="1:14">
      <c r="A14" s="10" t="s">
        <v>96</v>
      </c>
      <c r="B14" s="2" t="s">
        <v>26</v>
      </c>
      <c r="C14" s="2" t="s">
        <v>27</v>
      </c>
      <c r="D14" s="2" t="s">
        <v>28</v>
      </c>
      <c r="E14" s="2"/>
      <c r="F14" s="2"/>
      <c r="G14" s="2" t="s">
        <v>29</v>
      </c>
      <c r="H14" s="2" t="s">
        <v>30</v>
      </c>
      <c r="I14" s="2" t="s">
        <v>9</v>
      </c>
      <c r="J14" s="2"/>
      <c r="K14" s="2" t="s">
        <v>10</v>
      </c>
      <c r="L14" s="2"/>
      <c r="M14" s="2" t="s">
        <v>207</v>
      </c>
      <c r="N14" s="2"/>
    </row>
    <row r="15" ht="33" customHeight="1" spans="1:14">
      <c r="A15" s="10"/>
      <c r="B15" s="11" t="s">
        <v>208</v>
      </c>
      <c r="C15" s="5" t="s">
        <v>34</v>
      </c>
      <c r="D15" s="12" t="s">
        <v>291</v>
      </c>
      <c r="E15" s="12"/>
      <c r="F15" s="12"/>
      <c r="G15" s="5">
        <v>6</v>
      </c>
      <c r="H15" s="5">
        <v>6</v>
      </c>
      <c r="I15" s="5">
        <v>7</v>
      </c>
      <c r="J15" s="5"/>
      <c r="K15" s="5">
        <v>7</v>
      </c>
      <c r="L15" s="5"/>
      <c r="M15" s="5" t="s">
        <v>38</v>
      </c>
      <c r="N15" s="5"/>
    </row>
    <row r="16" ht="33" customHeight="1" spans="1:14">
      <c r="A16" s="10"/>
      <c r="B16" s="15"/>
      <c r="C16" s="5"/>
      <c r="D16" s="12" t="s">
        <v>292</v>
      </c>
      <c r="E16" s="12"/>
      <c r="F16" s="12"/>
      <c r="G16" s="5">
        <v>2</v>
      </c>
      <c r="H16" s="5">
        <v>2</v>
      </c>
      <c r="I16" s="5">
        <v>7</v>
      </c>
      <c r="J16" s="5"/>
      <c r="K16" s="5">
        <v>7</v>
      </c>
      <c r="L16" s="5"/>
      <c r="M16" s="5" t="s">
        <v>38</v>
      </c>
      <c r="N16" s="5"/>
    </row>
    <row r="17" ht="33" customHeight="1" spans="1:14">
      <c r="A17" s="10"/>
      <c r="B17" s="15"/>
      <c r="C17" s="5"/>
      <c r="D17" s="12" t="s">
        <v>293</v>
      </c>
      <c r="E17" s="12"/>
      <c r="F17" s="12"/>
      <c r="G17" s="5" t="s">
        <v>220</v>
      </c>
      <c r="H17" s="32">
        <v>0.923</v>
      </c>
      <c r="I17" s="5">
        <v>7</v>
      </c>
      <c r="J17" s="5"/>
      <c r="K17" s="5">
        <v>7</v>
      </c>
      <c r="L17" s="5"/>
      <c r="M17" s="5" t="s">
        <v>38</v>
      </c>
      <c r="N17" s="5"/>
    </row>
    <row r="18" ht="33" customHeight="1" spans="1:14">
      <c r="A18" s="10"/>
      <c r="B18" s="15"/>
      <c r="C18" s="5" t="s">
        <v>39</v>
      </c>
      <c r="D18" s="12" t="s">
        <v>221</v>
      </c>
      <c r="E18" s="12"/>
      <c r="F18" s="12"/>
      <c r="G18" s="5" t="s">
        <v>222</v>
      </c>
      <c r="H18" s="5" t="s">
        <v>131</v>
      </c>
      <c r="I18" s="5">
        <v>6</v>
      </c>
      <c r="J18" s="5"/>
      <c r="K18" s="5">
        <v>6</v>
      </c>
      <c r="L18" s="5"/>
      <c r="M18" s="5" t="s">
        <v>38</v>
      </c>
      <c r="N18" s="5"/>
    </row>
    <row r="19" ht="33" customHeight="1" spans="1:14">
      <c r="A19" s="10"/>
      <c r="B19" s="15"/>
      <c r="C19" s="5"/>
      <c r="D19" s="12" t="s">
        <v>223</v>
      </c>
      <c r="E19" s="12"/>
      <c r="F19" s="12"/>
      <c r="G19" s="5" t="s">
        <v>224</v>
      </c>
      <c r="H19" s="32">
        <v>0.4305</v>
      </c>
      <c r="I19" s="5">
        <v>7</v>
      </c>
      <c r="J19" s="5"/>
      <c r="K19" s="5">
        <v>7</v>
      </c>
      <c r="L19" s="5"/>
      <c r="M19" s="5" t="s">
        <v>38</v>
      </c>
      <c r="N19" s="5"/>
    </row>
    <row r="20" ht="33" customHeight="1" spans="1:14">
      <c r="A20" s="10"/>
      <c r="B20" s="15"/>
      <c r="C20" s="5" t="s">
        <v>45</v>
      </c>
      <c r="D20" s="12" t="s">
        <v>225</v>
      </c>
      <c r="E20" s="12"/>
      <c r="F20" s="12"/>
      <c r="G20" s="5" t="s">
        <v>226</v>
      </c>
      <c r="H20" s="5" t="s">
        <v>226</v>
      </c>
      <c r="I20" s="5">
        <v>6</v>
      </c>
      <c r="J20" s="5"/>
      <c r="K20" s="5">
        <v>6</v>
      </c>
      <c r="L20" s="5"/>
      <c r="M20" s="5" t="s">
        <v>38</v>
      </c>
      <c r="N20" s="5"/>
    </row>
    <row r="21" ht="33" customHeight="1" spans="1:14">
      <c r="A21" s="10"/>
      <c r="B21" s="15" t="s">
        <v>227</v>
      </c>
      <c r="C21" s="5" t="s">
        <v>231</v>
      </c>
      <c r="D21" s="12" t="s">
        <v>232</v>
      </c>
      <c r="E21" s="12"/>
      <c r="F21" s="12"/>
      <c r="G21" s="5" t="s">
        <v>294</v>
      </c>
      <c r="H21" s="5" t="s">
        <v>295</v>
      </c>
      <c r="I21" s="5">
        <v>20</v>
      </c>
      <c r="J21" s="5"/>
      <c r="K21" s="5">
        <v>20</v>
      </c>
      <c r="L21" s="5"/>
      <c r="M21" s="5" t="s">
        <v>38</v>
      </c>
      <c r="N21" s="5"/>
    </row>
    <row r="22" ht="33" customHeight="1" spans="1:14">
      <c r="A22" s="10"/>
      <c r="B22" s="2" t="s">
        <v>234</v>
      </c>
      <c r="C22" s="5" t="s">
        <v>58</v>
      </c>
      <c r="D22" s="12" t="s">
        <v>190</v>
      </c>
      <c r="E22" s="12"/>
      <c r="F22" s="12"/>
      <c r="G22" s="5" t="s">
        <v>38</v>
      </c>
      <c r="H22" s="5" t="s">
        <v>38</v>
      </c>
      <c r="I22" s="5">
        <v>20</v>
      </c>
      <c r="J22" s="5"/>
      <c r="K22" s="5">
        <v>20</v>
      </c>
      <c r="L22" s="5"/>
      <c r="M22" s="5" t="s">
        <v>38</v>
      </c>
      <c r="N22" s="5"/>
    </row>
    <row r="23" ht="33" customHeight="1" spans="1:14">
      <c r="A23" s="10"/>
      <c r="B23" s="2" t="s">
        <v>240</v>
      </c>
      <c r="C23" s="5" t="s">
        <v>241</v>
      </c>
      <c r="D23" s="12" t="s">
        <v>242</v>
      </c>
      <c r="E23" s="12"/>
      <c r="F23" s="12"/>
      <c r="G23" s="5" t="s">
        <v>220</v>
      </c>
      <c r="H23" s="26">
        <v>0.98</v>
      </c>
      <c r="I23" s="5">
        <v>10</v>
      </c>
      <c r="J23" s="5"/>
      <c r="K23" s="5">
        <v>9</v>
      </c>
      <c r="L23" s="5"/>
      <c r="M23" s="5" t="s">
        <v>38</v>
      </c>
      <c r="N23" s="5"/>
    </row>
    <row r="24" ht="33" customHeight="1" spans="1:14">
      <c r="A24" s="22" t="s">
        <v>70</v>
      </c>
      <c r="B24" s="22"/>
      <c r="C24" s="22"/>
      <c r="D24" s="22"/>
      <c r="E24" s="22"/>
      <c r="F24" s="22"/>
      <c r="G24" s="22"/>
      <c r="H24" s="22"/>
      <c r="I24" s="22">
        <v>100</v>
      </c>
      <c r="J24" s="22"/>
      <c r="K24" s="22">
        <v>99</v>
      </c>
      <c r="L24" s="22"/>
      <c r="M24" s="29"/>
      <c r="N24" s="29"/>
    </row>
  </sheetData>
  <mergeCells count="93"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A12:A13"/>
    <mergeCell ref="A14:A23"/>
    <mergeCell ref="B15:B20"/>
    <mergeCell ref="C15:C17"/>
    <mergeCell ref="C18:C19"/>
    <mergeCell ref="E5:E6"/>
    <mergeCell ref="N5:N6"/>
    <mergeCell ref="A5:B11"/>
    <mergeCell ref="C5:D6"/>
    <mergeCell ref="F5:G6"/>
    <mergeCell ref="H5:I6"/>
    <mergeCell ref="J5:K6"/>
    <mergeCell ref="L5:M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28"/>
  <sheetViews>
    <sheetView workbookViewId="0">
      <selection activeCell="F9" sqref="F9:G9"/>
    </sheetView>
  </sheetViews>
  <sheetFormatPr defaultColWidth="9.14285714285714" defaultRowHeight="12.75"/>
  <cols>
    <col min="2" max="2" width="10.5714285714286" customWidth="1"/>
    <col min="7" max="7" width="18.4285714285714" customWidth="1"/>
    <col min="8" max="8" width="16.5714285714286" customWidth="1"/>
  </cols>
  <sheetData>
    <row r="2" ht="67" customHeight="1" spans="1:14">
      <c r="A2" s="1" t="s">
        <v>296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4" customHeight="1" spans="1:14">
      <c r="A3" s="2" t="s">
        <v>297</v>
      </c>
      <c r="B3" s="2"/>
      <c r="C3" s="3" t="s">
        <v>298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" customHeight="1" spans="1:14">
      <c r="A4" s="2" t="s">
        <v>299</v>
      </c>
      <c r="B4" s="2"/>
      <c r="C4" s="2" t="s">
        <v>300</v>
      </c>
      <c r="D4" s="2"/>
      <c r="E4" s="2"/>
      <c r="F4" s="2"/>
      <c r="G4" s="2"/>
      <c r="H4" s="4" t="s">
        <v>143</v>
      </c>
      <c r="I4" s="4"/>
      <c r="J4" s="2" t="s">
        <v>3</v>
      </c>
      <c r="K4" s="2"/>
      <c r="L4" s="2"/>
      <c r="M4" s="2"/>
      <c r="N4" s="2"/>
    </row>
    <row r="5" ht="24" customHeight="1" spans="1:14">
      <c r="A5" s="2" t="s">
        <v>144</v>
      </c>
      <c r="B5" s="2"/>
      <c r="C5" s="5"/>
      <c r="D5" s="5"/>
      <c r="E5" s="2" t="s">
        <v>145</v>
      </c>
      <c r="F5" s="2" t="s">
        <v>198</v>
      </c>
      <c r="G5" s="2"/>
      <c r="H5" s="2" t="s">
        <v>199</v>
      </c>
      <c r="I5" s="2"/>
      <c r="J5" s="2" t="s">
        <v>9</v>
      </c>
      <c r="K5" s="2"/>
      <c r="L5" s="2" t="s">
        <v>200</v>
      </c>
      <c r="M5" s="2"/>
      <c r="N5" s="2" t="s">
        <v>10</v>
      </c>
    </row>
    <row r="6" ht="24" customHeight="1" spans="1:14">
      <c r="A6" s="2"/>
      <c r="B6" s="2"/>
      <c r="C6" s="5"/>
      <c r="D6" s="5"/>
      <c r="E6" s="2"/>
      <c r="F6" s="2"/>
      <c r="G6" s="2"/>
      <c r="H6" s="2"/>
      <c r="I6" s="2"/>
      <c r="J6" s="2"/>
      <c r="K6" s="2"/>
      <c r="L6" s="2"/>
      <c r="M6" s="2"/>
      <c r="N6" s="2"/>
    </row>
    <row r="7" ht="24" customHeight="1" spans="1:14">
      <c r="A7" s="2"/>
      <c r="B7" s="2"/>
      <c r="C7" s="5" t="s">
        <v>11</v>
      </c>
      <c r="D7" s="6"/>
      <c r="E7" s="5">
        <v>30</v>
      </c>
      <c r="F7" s="5">
        <v>30</v>
      </c>
      <c r="G7" s="5"/>
      <c r="H7" s="5">
        <v>30</v>
      </c>
      <c r="I7" s="5"/>
      <c r="J7" s="2">
        <v>10</v>
      </c>
      <c r="K7" s="2"/>
      <c r="L7" s="26">
        <v>1</v>
      </c>
      <c r="M7" s="5"/>
      <c r="N7" s="5">
        <v>10</v>
      </c>
    </row>
    <row r="8" ht="24" customHeight="1" spans="1:14">
      <c r="A8" s="2"/>
      <c r="B8" s="2"/>
      <c r="C8" s="5" t="s">
        <v>201</v>
      </c>
      <c r="D8" s="5"/>
      <c r="E8" s="5"/>
      <c r="F8" s="5"/>
      <c r="G8" s="5"/>
      <c r="H8" s="5"/>
      <c r="I8" s="5"/>
      <c r="J8" s="5" t="s">
        <v>203</v>
      </c>
      <c r="K8" s="5"/>
      <c r="L8" s="5"/>
      <c r="M8" s="5"/>
      <c r="N8" s="5" t="s">
        <v>203</v>
      </c>
    </row>
    <row r="9" ht="24" customHeight="1" spans="1:14">
      <c r="A9" s="2"/>
      <c r="B9" s="2"/>
      <c r="C9" s="7" t="s">
        <v>202</v>
      </c>
      <c r="D9" s="8"/>
      <c r="E9" s="5">
        <v>30</v>
      </c>
      <c r="F9" s="7">
        <v>30</v>
      </c>
      <c r="G9" s="8"/>
      <c r="H9" s="7">
        <v>30</v>
      </c>
      <c r="I9" s="8"/>
      <c r="J9" s="5" t="s">
        <v>203</v>
      </c>
      <c r="K9" s="5"/>
      <c r="L9" s="26">
        <v>1</v>
      </c>
      <c r="M9" s="5"/>
      <c r="N9" s="5" t="s">
        <v>203</v>
      </c>
    </row>
    <row r="10" ht="24" customHeight="1" spans="1:14">
      <c r="A10" s="2"/>
      <c r="B10" s="2"/>
      <c r="C10" s="5" t="s">
        <v>204</v>
      </c>
      <c r="D10" s="5"/>
      <c r="E10" s="5"/>
      <c r="F10" s="5"/>
      <c r="G10" s="5"/>
      <c r="H10" s="5"/>
      <c r="I10" s="5"/>
      <c r="J10" s="5" t="s">
        <v>203</v>
      </c>
      <c r="K10" s="5"/>
      <c r="L10" s="5"/>
      <c r="M10" s="5"/>
      <c r="N10" s="5" t="s">
        <v>203</v>
      </c>
    </row>
    <row r="11" ht="24" customHeight="1" spans="1:14">
      <c r="A11" s="2"/>
      <c r="B11" s="2"/>
      <c r="C11" s="5" t="s">
        <v>150</v>
      </c>
      <c r="D11" s="5"/>
      <c r="E11" s="5"/>
      <c r="F11" s="5"/>
      <c r="G11" s="5"/>
      <c r="H11" s="5"/>
      <c r="I11" s="5"/>
      <c r="J11" s="5" t="s">
        <v>203</v>
      </c>
      <c r="K11" s="5"/>
      <c r="L11" s="5"/>
      <c r="M11" s="5"/>
      <c r="N11" s="5" t="s">
        <v>203</v>
      </c>
    </row>
    <row r="12" ht="24" customHeight="1" spans="1:14">
      <c r="A12" s="2" t="s">
        <v>151</v>
      </c>
      <c r="B12" s="2" t="s">
        <v>152</v>
      </c>
      <c r="C12" s="2"/>
      <c r="D12" s="2"/>
      <c r="E12" s="2"/>
      <c r="F12" s="2"/>
      <c r="G12" s="2"/>
      <c r="H12" s="2" t="s">
        <v>205</v>
      </c>
      <c r="I12" s="2"/>
      <c r="J12" s="2"/>
      <c r="K12" s="2"/>
      <c r="L12" s="2"/>
      <c r="M12" s="2"/>
      <c r="N12" s="2"/>
    </row>
    <row r="13" ht="76" customHeight="1" spans="1:14">
      <c r="A13" s="2"/>
      <c r="B13" s="6" t="s">
        <v>301</v>
      </c>
      <c r="C13" s="6"/>
      <c r="D13" s="6"/>
      <c r="E13" s="6"/>
      <c r="F13" s="6"/>
      <c r="G13" s="6"/>
      <c r="H13" s="9" t="s">
        <v>302</v>
      </c>
      <c r="I13" s="27"/>
      <c r="J13" s="27"/>
      <c r="K13" s="27"/>
      <c r="L13" s="27"/>
      <c r="M13" s="27"/>
      <c r="N13" s="28"/>
    </row>
    <row r="14" ht="34" customHeight="1" spans="1:14">
      <c r="A14" s="10" t="s">
        <v>96</v>
      </c>
      <c r="B14" s="2" t="s">
        <v>26</v>
      </c>
      <c r="C14" s="2" t="s">
        <v>27</v>
      </c>
      <c r="D14" s="2" t="s">
        <v>28</v>
      </c>
      <c r="E14" s="2"/>
      <c r="F14" s="2"/>
      <c r="G14" s="2" t="s">
        <v>29</v>
      </c>
      <c r="H14" s="2" t="s">
        <v>30</v>
      </c>
      <c r="I14" s="2" t="s">
        <v>9</v>
      </c>
      <c r="J14" s="2"/>
      <c r="K14" s="2" t="s">
        <v>10</v>
      </c>
      <c r="L14" s="2"/>
      <c r="M14" s="2" t="s">
        <v>207</v>
      </c>
      <c r="N14" s="2"/>
    </row>
    <row r="15" ht="30" customHeight="1" spans="1:14">
      <c r="A15" s="10"/>
      <c r="B15" s="11" t="s">
        <v>208</v>
      </c>
      <c r="C15" s="5" t="s">
        <v>34</v>
      </c>
      <c r="D15" s="12" t="s">
        <v>303</v>
      </c>
      <c r="E15" s="12"/>
      <c r="F15" s="12"/>
      <c r="G15" s="13" t="s">
        <v>304</v>
      </c>
      <c r="H15" s="14" t="s">
        <v>305</v>
      </c>
      <c r="I15" s="5">
        <v>8</v>
      </c>
      <c r="J15" s="5"/>
      <c r="K15" s="5">
        <v>8</v>
      </c>
      <c r="L15" s="5"/>
      <c r="M15" s="5" t="s">
        <v>38</v>
      </c>
      <c r="N15" s="5"/>
    </row>
    <row r="16" ht="30" customHeight="1" spans="1:14">
      <c r="A16" s="10"/>
      <c r="B16" s="15"/>
      <c r="C16" s="5"/>
      <c r="D16" s="12" t="s">
        <v>306</v>
      </c>
      <c r="E16" s="12"/>
      <c r="F16" s="12"/>
      <c r="G16" s="13" t="s">
        <v>307</v>
      </c>
      <c r="H16" s="16">
        <v>0.57</v>
      </c>
      <c r="I16" s="5">
        <v>8</v>
      </c>
      <c r="J16" s="5"/>
      <c r="K16" s="5">
        <v>8</v>
      </c>
      <c r="L16" s="5"/>
      <c r="M16" s="5" t="s">
        <v>38</v>
      </c>
      <c r="N16" s="5"/>
    </row>
    <row r="17" ht="30" customHeight="1" spans="1:14">
      <c r="A17" s="10"/>
      <c r="B17" s="15"/>
      <c r="C17" s="5" t="s">
        <v>39</v>
      </c>
      <c r="D17" s="12" t="s">
        <v>53</v>
      </c>
      <c r="E17" s="12"/>
      <c r="F17" s="12"/>
      <c r="G17" s="17">
        <v>1</v>
      </c>
      <c r="H17" s="16">
        <v>1</v>
      </c>
      <c r="I17" s="5">
        <v>7</v>
      </c>
      <c r="J17" s="5"/>
      <c r="K17" s="5">
        <v>7</v>
      </c>
      <c r="L17" s="5"/>
      <c r="M17" s="5" t="s">
        <v>38</v>
      </c>
      <c r="N17" s="5"/>
    </row>
    <row r="18" ht="30" customHeight="1" spans="1:14">
      <c r="A18" s="10"/>
      <c r="B18" s="15"/>
      <c r="C18" s="5" t="s">
        <v>45</v>
      </c>
      <c r="D18" s="12" t="s">
        <v>308</v>
      </c>
      <c r="E18" s="12"/>
      <c r="F18" s="12"/>
      <c r="G18" s="17">
        <v>1</v>
      </c>
      <c r="H18" s="16">
        <v>1</v>
      </c>
      <c r="I18" s="5">
        <v>6</v>
      </c>
      <c r="J18" s="5"/>
      <c r="K18" s="5">
        <v>6</v>
      </c>
      <c r="L18" s="5"/>
      <c r="M18" s="5" t="s">
        <v>38</v>
      </c>
      <c r="N18" s="5"/>
    </row>
    <row r="19" ht="30" customHeight="1" spans="1:14">
      <c r="A19" s="10"/>
      <c r="B19" s="15"/>
      <c r="C19" s="5"/>
      <c r="D19" s="12" t="s">
        <v>63</v>
      </c>
      <c r="E19" s="12"/>
      <c r="F19" s="12"/>
      <c r="G19" s="17">
        <v>1</v>
      </c>
      <c r="H19" s="16">
        <v>1</v>
      </c>
      <c r="I19" s="5">
        <v>5</v>
      </c>
      <c r="J19" s="5"/>
      <c r="K19" s="5">
        <v>5</v>
      </c>
      <c r="L19" s="5"/>
      <c r="M19" s="5" t="s">
        <v>38</v>
      </c>
      <c r="N19" s="5"/>
    </row>
    <row r="20" ht="30" customHeight="1" spans="1:14">
      <c r="A20" s="10"/>
      <c r="B20" s="18"/>
      <c r="C20" s="5"/>
      <c r="D20" s="12" t="s">
        <v>309</v>
      </c>
      <c r="E20" s="12"/>
      <c r="F20" s="12"/>
      <c r="G20" s="17">
        <v>1</v>
      </c>
      <c r="H20" s="16">
        <v>1</v>
      </c>
      <c r="I20" s="5">
        <v>6</v>
      </c>
      <c r="J20" s="5"/>
      <c r="K20" s="5">
        <v>6</v>
      </c>
      <c r="L20" s="5"/>
      <c r="M20" s="5" t="s">
        <v>38</v>
      </c>
      <c r="N20" s="5"/>
    </row>
    <row r="21" ht="30" customHeight="1" spans="1:14">
      <c r="A21" s="10"/>
      <c r="B21" s="11" t="s">
        <v>227</v>
      </c>
      <c r="C21" s="5" t="s">
        <v>228</v>
      </c>
      <c r="D21" s="19" t="s">
        <v>278</v>
      </c>
      <c r="E21" s="20"/>
      <c r="F21" s="21"/>
      <c r="G21" s="22" t="s">
        <v>180</v>
      </c>
      <c r="H21" s="16">
        <v>1</v>
      </c>
      <c r="I21" s="5">
        <v>20</v>
      </c>
      <c r="J21" s="5"/>
      <c r="K21" s="5">
        <v>20</v>
      </c>
      <c r="L21" s="5"/>
      <c r="M21" s="5" t="s">
        <v>38</v>
      </c>
      <c r="N21" s="5"/>
    </row>
    <row r="22" ht="30" customHeight="1" spans="1:14">
      <c r="A22" s="10"/>
      <c r="B22" s="2" t="s">
        <v>234</v>
      </c>
      <c r="C22" s="5" t="s">
        <v>52</v>
      </c>
      <c r="D22" s="12" t="s">
        <v>59</v>
      </c>
      <c r="E22" s="12"/>
      <c r="F22" s="12"/>
      <c r="G22" s="13" t="s">
        <v>310</v>
      </c>
      <c r="H22" s="23">
        <v>0.018</v>
      </c>
      <c r="I22" s="5">
        <v>4</v>
      </c>
      <c r="J22" s="5"/>
      <c r="K22" s="5">
        <v>4</v>
      </c>
      <c r="L22" s="5"/>
      <c r="M22" s="5" t="s">
        <v>38</v>
      </c>
      <c r="N22" s="5"/>
    </row>
    <row r="23" ht="30" customHeight="1" spans="1:14">
      <c r="A23" s="10"/>
      <c r="B23" s="2"/>
      <c r="C23" s="5" t="s">
        <v>58</v>
      </c>
      <c r="D23" s="12" t="s">
        <v>311</v>
      </c>
      <c r="E23" s="12"/>
      <c r="F23" s="12"/>
      <c r="G23" s="22" t="s">
        <v>312</v>
      </c>
      <c r="H23" s="16">
        <v>1</v>
      </c>
      <c r="I23" s="5">
        <v>4</v>
      </c>
      <c r="J23" s="5"/>
      <c r="K23" s="5">
        <v>4</v>
      </c>
      <c r="L23" s="5"/>
      <c r="M23" s="5" t="s">
        <v>38</v>
      </c>
      <c r="N23" s="5"/>
    </row>
    <row r="24" ht="30" customHeight="1" spans="1:14">
      <c r="A24" s="10"/>
      <c r="B24" s="2"/>
      <c r="C24" s="5" t="s">
        <v>54</v>
      </c>
      <c r="D24" s="12" t="s">
        <v>313</v>
      </c>
      <c r="E24" s="12"/>
      <c r="F24" s="12"/>
      <c r="G24" s="13" t="s">
        <v>314</v>
      </c>
      <c r="H24" s="23">
        <v>0.563</v>
      </c>
      <c r="I24" s="5">
        <v>4</v>
      </c>
      <c r="J24" s="5"/>
      <c r="K24" s="5">
        <v>4</v>
      </c>
      <c r="L24" s="5"/>
      <c r="M24" s="5" t="s">
        <v>38</v>
      </c>
      <c r="N24" s="5"/>
    </row>
    <row r="25" ht="30" customHeight="1" spans="1:14">
      <c r="A25" s="10"/>
      <c r="B25" s="2"/>
      <c r="C25" s="5" t="s">
        <v>135</v>
      </c>
      <c r="D25" s="12" t="s">
        <v>315</v>
      </c>
      <c r="E25" s="12"/>
      <c r="F25" s="12"/>
      <c r="G25" s="22" t="s">
        <v>239</v>
      </c>
      <c r="H25" s="16">
        <v>1</v>
      </c>
      <c r="I25" s="5">
        <v>4</v>
      </c>
      <c r="J25" s="5"/>
      <c r="K25" s="5">
        <v>4</v>
      </c>
      <c r="L25" s="5"/>
      <c r="M25" s="5" t="s">
        <v>38</v>
      </c>
      <c r="N25" s="5"/>
    </row>
    <row r="26" ht="30" customHeight="1" spans="1:14">
      <c r="A26" s="10"/>
      <c r="B26" s="2"/>
      <c r="C26" s="5"/>
      <c r="D26" s="12" t="s">
        <v>316</v>
      </c>
      <c r="E26" s="12"/>
      <c r="F26" s="12"/>
      <c r="G26" s="22" t="s">
        <v>239</v>
      </c>
      <c r="H26" s="16">
        <v>1</v>
      </c>
      <c r="I26" s="5">
        <v>4</v>
      </c>
      <c r="J26" s="5"/>
      <c r="K26" s="5">
        <v>4</v>
      </c>
      <c r="L26" s="5"/>
      <c r="M26" s="5" t="s">
        <v>38</v>
      </c>
      <c r="N26" s="5"/>
    </row>
    <row r="27" ht="48" customHeight="1" spans="1:14">
      <c r="A27" s="10"/>
      <c r="B27" s="2" t="s">
        <v>240</v>
      </c>
      <c r="C27" s="5" t="s">
        <v>241</v>
      </c>
      <c r="D27" s="12" t="s">
        <v>68</v>
      </c>
      <c r="E27" s="12"/>
      <c r="F27" s="12"/>
      <c r="G27" s="24" t="s">
        <v>317</v>
      </c>
      <c r="H27" s="25">
        <v>0.95</v>
      </c>
      <c r="I27" s="5">
        <v>10</v>
      </c>
      <c r="J27" s="5"/>
      <c r="K27" s="5">
        <v>9</v>
      </c>
      <c r="L27" s="5"/>
      <c r="M27" s="5" t="s">
        <v>38</v>
      </c>
      <c r="N27" s="5"/>
    </row>
    <row r="28" ht="30" customHeight="1" spans="1:14">
      <c r="A28" s="22" t="s">
        <v>70</v>
      </c>
      <c r="B28" s="22"/>
      <c r="C28" s="22"/>
      <c r="D28" s="22"/>
      <c r="E28" s="22"/>
      <c r="F28" s="22"/>
      <c r="G28" s="22"/>
      <c r="H28" s="22"/>
      <c r="I28" s="22">
        <f>J7+I15+I16+I17+I18+I19+I20+I21+I22+I23+I24+I25+I26+I27</f>
        <v>100</v>
      </c>
      <c r="J28" s="22"/>
      <c r="K28" s="22">
        <v>99</v>
      </c>
      <c r="L28" s="22"/>
      <c r="M28" s="29"/>
      <c r="N28" s="29"/>
    </row>
  </sheetData>
  <mergeCells count="111"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A28:H28"/>
    <mergeCell ref="I28:J28"/>
    <mergeCell ref="K28:L28"/>
    <mergeCell ref="M28:N28"/>
    <mergeCell ref="A12:A13"/>
    <mergeCell ref="A14:A27"/>
    <mergeCell ref="B15:B20"/>
    <mergeCell ref="B22:B26"/>
    <mergeCell ref="C15:C16"/>
    <mergeCell ref="C18:C20"/>
    <mergeCell ref="C25:C26"/>
    <mergeCell ref="E5:E6"/>
    <mergeCell ref="N5:N6"/>
    <mergeCell ref="A5:B11"/>
    <mergeCell ref="C5:D6"/>
    <mergeCell ref="F5:G6"/>
    <mergeCell ref="H5:I6"/>
    <mergeCell ref="J5:K6"/>
    <mergeCell ref="L5:M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整体支出绩效自评表</vt:lpstr>
      <vt:lpstr>产油大县230万元</vt:lpstr>
      <vt:lpstr>基层农技推广改革项目200万元</vt:lpstr>
      <vt:lpstr>科学施肥增效108万元</vt:lpstr>
      <vt:lpstr>小麦一喷三防项目105万元</vt:lpstr>
      <vt:lpstr>耕地质量保护与提升项目6万元</vt:lpstr>
      <vt:lpstr>马铃薯晚疫病防控项目30万元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陈辰</cp:lastModifiedBy>
  <dcterms:created xsi:type="dcterms:W3CDTF">2023-08-16T08:28:00Z</dcterms:created>
  <dcterms:modified xsi:type="dcterms:W3CDTF">2025-09-17T08:20:01Z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5393254571A34D2E91FD89D3EF0AD1E5_13</vt:lpwstr>
  </property>
  <property fmtid="{D5CDD505-2E9C-101B-9397-08002B2CF9AE}" pid="3" name="KSOProductBuildVer">
    <vt:lpwstr>2052-12.1.0.22529</vt:lpwstr>
  </property>
</Properties>
</file>