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计划表" sheetId="4" r:id="rId1"/>
  </sheets>
  <definedNames>
    <definedName name="_xlnm._FilterDatabase" localSheetId="0" hidden="1">计划表!$A$5:$X$30</definedName>
    <definedName name="_xlnm.Print_Titles" localSheetId="0">计划表!$3:$5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<sst xmlns="http://schemas.openxmlformats.org/spreadsheetml/2006/main" count="274" uniqueCount="156">
  <si>
    <t>附件</t>
  </si>
  <si>
    <t>山丹县2025年县级财政衔接推进乡村振兴补助资金项目计划表</t>
  </si>
  <si>
    <t>序号</t>
  </si>
  <si>
    <t>项目名称</t>
  </si>
  <si>
    <t>建设性质（新建/续建）</t>
  </si>
  <si>
    <t>建设起止年限</t>
  </si>
  <si>
    <t>建设地点</t>
  </si>
  <si>
    <t>建设内容与规模</t>
  </si>
  <si>
    <t>投资
估算
（万元）</t>
  </si>
  <si>
    <t>衔接资金
（万元）</t>
  </si>
  <si>
    <t>绩效目标</t>
  </si>
  <si>
    <t>项目
实施
单位</t>
  </si>
  <si>
    <t>项目
主管
单位</t>
  </si>
  <si>
    <t>责任
股室
（中心）</t>
  </si>
  <si>
    <t>责任
单位
（中心）</t>
  </si>
  <si>
    <t>备注</t>
  </si>
  <si>
    <t>实施方案是否已报</t>
  </si>
  <si>
    <t>项目效益情况</t>
  </si>
  <si>
    <t>利益联结机制
（联农带农机制）</t>
  </si>
  <si>
    <t>受益村数（个）</t>
  </si>
  <si>
    <t>受益户数（万户）</t>
  </si>
  <si>
    <t>受益人数（万人）</t>
  </si>
  <si>
    <t>脱贫村</t>
  </si>
  <si>
    <t>其他村</t>
  </si>
  <si>
    <t>小计</t>
  </si>
  <si>
    <t>脱贫户（含监测对象）</t>
  </si>
  <si>
    <t>其他
农户</t>
  </si>
  <si>
    <t>脱贫人口数（含监测对象）</t>
  </si>
  <si>
    <t>其他
人口数</t>
  </si>
  <si>
    <t>合计</t>
  </si>
  <si>
    <t>一</t>
  </si>
  <si>
    <t>产业发展</t>
  </si>
  <si>
    <t>全县马产业贷款贴息项目</t>
  </si>
  <si>
    <t>新建</t>
  </si>
  <si>
    <r>
      <rPr>
        <sz val="12"/>
        <rFont val="宋体"/>
        <charset val="134"/>
      </rPr>
      <t>2025年</t>
    </r>
    <r>
      <rPr>
        <sz val="12"/>
        <rFont val="Times New Roman"/>
        <charset val="134"/>
      </rPr>
      <t>1</t>
    </r>
    <r>
      <rPr>
        <sz val="12"/>
        <rFont val="宋体"/>
        <charset val="134"/>
      </rPr>
      <t>月-</t>
    </r>
    <r>
      <rPr>
        <sz val="12"/>
        <rFont val="Times New Roman"/>
        <charset val="134"/>
      </rPr>
      <t>12</t>
    </r>
    <r>
      <rPr>
        <sz val="12"/>
        <rFont val="宋体"/>
        <charset val="134"/>
      </rPr>
      <t>月</t>
    </r>
  </si>
  <si>
    <t>各乡镇</t>
  </si>
  <si>
    <t>对当年发展孕马产业的养殖场、企业和合作社融资予以贷款利率的50%给予一次性差额贴息，最高贴息额度不超过50万元。</t>
  </si>
  <si>
    <t>培育孕马养殖示范村合作社、农户养殖规模达3500匹以上，巩固提高马产业发展潜力，带动种植优质燕麦草4万亩：解决就业岗位500人以上：实现农民人均增收2000元以上。</t>
  </si>
  <si>
    <t>产品代销
保护价收购
技术服务
吸纳就业</t>
  </si>
  <si>
    <t>山丹
农商银行</t>
  </si>
  <si>
    <t>县农业
农村局</t>
  </si>
  <si>
    <r>
      <rPr>
        <b/>
        <sz val="12"/>
        <rFont val="Times New Roman"/>
        <charset val="134"/>
      </rPr>
      <t>2025</t>
    </r>
    <r>
      <rPr>
        <b/>
        <sz val="12"/>
        <rFont val="宋体"/>
        <charset val="134"/>
      </rPr>
      <t>年</t>
    </r>
  </si>
  <si>
    <t>畜牧股</t>
  </si>
  <si>
    <t>稳定牛羊产业发展补助项目</t>
  </si>
  <si>
    <t>2025年1月-12月</t>
  </si>
  <si>
    <t>通过公开招标的方式采购防疫物资、饲草种子和优质饲料，对县域内从事肉牛、肉羊、奶牛的养殖户进行“物化”补助；对当年制作自用青贮饲料的养殖脱贫户和监测对象，按照每吨30元的标准给予一次性补助；对通过订单生产、托养托管、技术服务等方式联农带农效果好的畜牧生产主体当年用于产业发展的贷款，可使用衔接资金按照不高于贷款利率的50%给予一次性差额贴息，最高
贴息额度不超过50万元。</t>
  </si>
  <si>
    <t>通过项目补助进一步调动养殖户牛羊养殖积极性，提高畜牧业经营主体吸纳脱贫人口、监测对象参与企业生产的积极性，稳定提高养殖户收益。鼓励脱贫人口、监测对象通过自身努力稳定脱贫，解决“等靠要”思想。</t>
  </si>
  <si>
    <t>/</t>
  </si>
  <si>
    <t>县畜牧
技术
推广站</t>
  </si>
  <si>
    <t xml:space="preserve">
畜牧股</t>
  </si>
  <si>
    <t>山丹县农产品品牌建设和宣传推介奖补项目</t>
  </si>
  <si>
    <t>山丹县</t>
  </si>
  <si>
    <t xml:space="preserve">
对当年在县外参加以“甘味”农产品为主的县域特色农产品展会的经营主体，除政府补助的展位费外，按照省外、省内市外、市内县外不同区域进行奖补，每参加一场活动一次性分别给予3000元、2000元、1000元补助。当年已享受市、县同类补助资金的，不得重复享受该补助。</t>
  </si>
  <si>
    <t>鼓励经营主体参加各类农产品展销活动，宣传推介县域优质特色农产品，拓宽销售渠道和市场空间，提升“甘味”品牌和优质农产品市场知名度和竞争力。</t>
  </si>
  <si>
    <t>县经作
中心</t>
  </si>
  <si>
    <t>2025年</t>
  </si>
  <si>
    <t>农业股</t>
  </si>
  <si>
    <t>山丹县有机蔬菜生产基地建设奖补项目</t>
  </si>
  <si>
    <t>采取先建后补、以奖代补方式，对山丹县域内注册的企业、合作社、家庭农场等农业经营主体，建设有机蔬菜生产基地并通过核查的，每亩给予1000元补助。</t>
  </si>
  <si>
    <t>促进我县有机产业规范化、规模化、产业化、品牌化发展，实现农业增效、农民增收、产业升级。</t>
  </si>
  <si>
    <t>订单生产
产品代销
土地流转
吸纳就业</t>
  </si>
  <si>
    <t>清泉镇富硒绿色智慧农业种植示范基地项目</t>
  </si>
  <si>
    <t>2025年1月-10月</t>
  </si>
  <si>
    <t>清泉镇
南湾村</t>
  </si>
  <si>
    <t>总投入资金232万元，其中投入中央衔接资金53.5万元，采购首部灌溉设备2套、反冲洗砂石过滤器2套、反冲洗网式过滤器2套、阀门36套及阀门安装附件18套、新建管理房2座（114m²）。投入县级衔接资金78.5万元，采购田间硬件设施1批、可视化苗情监测系统1批、现场中央控制室设备1批，搭建智慧农业精准节水综合服务云平台及智能灌溉移动终端1项。企业自筹100万元，采购阀门800套及阀门安装附件400套。</t>
  </si>
  <si>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由南湾村村集体自主经营。</t>
  </si>
  <si>
    <t>吸纳就业
技术服务指导</t>
  </si>
  <si>
    <t>清泉镇
人民政府</t>
  </si>
  <si>
    <t>清泉镇北滩村养殖小区建设项目</t>
  </si>
  <si>
    <t>2025年3月-10月</t>
  </si>
  <si>
    <t>清泉镇
北滩村</t>
  </si>
  <si>
    <t>在清泉镇北滩村养殖小区平整土地180亩，铺设管道10720m,安装变压器一台并配套电力设施，硬化地坪2800㎡。</t>
  </si>
  <si>
    <t>项目建设过程中将为本地脱贫户、一般户提供务工岗位20个以上，人均年务工收入6000元以上；项目建成后完善养殖场基础设施，提高养殖水平。项目建成后形成的资产归北滩村村集体所有。</t>
  </si>
  <si>
    <t>吸纳就业</t>
  </si>
  <si>
    <t>清泉镇人民政府</t>
  </si>
  <si>
    <t>县农业农村局</t>
  </si>
  <si>
    <t>清泉镇祁店村洋芋淀粉粉条加工作坊基础设施建设项目</t>
  </si>
  <si>
    <t>2025年3月-12月</t>
  </si>
  <si>
    <t>清泉镇
祁店村</t>
  </si>
  <si>
    <t>在清泉镇祁店村建设淀粉存储库房50㎡，粉条加工车间100㎡，粉条存放库房80㎡，硬化地坪480㎡，粉条加工设备一套及附属设施。</t>
  </si>
  <si>
    <t>项目建设过程中将为本地脱贫户、一般户提供务工岗位3个以上，人均年务工收入6000元以上；项目建成后方便洋芋淀粉的储存及初步加工，延长农业产业链，提高农产品价格，壮大村集体经济。项目建成后，形成的资产归祁店村村集体所有，由祁店村村集体自主经营。</t>
  </si>
  <si>
    <t>种子中心</t>
  </si>
  <si>
    <t>山丹县2025年位奇镇暖泉村智慧水肥一体化高标准农田市级示范项目</t>
  </si>
  <si>
    <t>位奇镇暖泉村</t>
  </si>
  <si>
    <t>投入县级衔接资金50万元，建设山丹县位奇镇暖泉村智慧化水肥一体化高标准农田建设示范点，用于配套压力传感器3个，球阀460个，气象站1套，土壤水分传感器12个，土壤盐分传感器6个，土壤PH传感器6个，虫情测报仪1台，红外球机8个，白光全彩球机2个及相关配套设施设备，终端操作显示设备1套。对山丹县位奇镇暖泉村智慧化水肥一体化高标准农田建设示范点补助市级衔接资金50万元，用于配套施肥机3台，泵控器3台，电磁流量计3台，球阀390个及相关配套设施设备。</t>
  </si>
  <si>
    <t>该项目建设过程中，优先安排脱贫户、监测户参与务工务劳，增加农户打工收入。
通过实施该项目，可充分发挥经营带动作用，带动农户6户，其中，脱贫及监测户1户，一般户5户；吸纳务工5户，预计可带动农户户均增收4000元。形成的资产归暖泉村村集体所有。</t>
  </si>
  <si>
    <t>位奇镇
人民政府</t>
  </si>
  <si>
    <t>农综中心</t>
  </si>
  <si>
    <t>东乐镇丝路寒旱基地高效节水及产业基础设施建设项目</t>
  </si>
  <si>
    <t>2025年
3月—
10月</t>
  </si>
  <si>
    <t>东乐镇
五墩村</t>
  </si>
  <si>
    <t>投入省级衔接资金100万元，在东乐镇丝路寒旱产业基地安装DN110PE管4公里、DN40PE管8公里，硬化晾晒场2000平方米,并配套附属设施。投入县级衔接资金20万元，在东乐镇丝路寒旱基地修建产业道路1500平方米。</t>
  </si>
  <si>
    <t>通过铺设PE管改善灌溉条件、硬化晾晒场提升农产品处理能力。同时，增强抵御自然灾害的能力，助于产业规模化。项目建设过程中可以吸纳周边群众6人以上参与项目建设，有效增加群众收入。项目建成后，形成的资产归五墩村村集体所有。</t>
  </si>
  <si>
    <t>东乐镇
人民政府</t>
  </si>
  <si>
    <t>霍城镇标准化综合养殖场（祁连山禁牧户安置点）改造提升项目（二期）</t>
  </si>
  <si>
    <t>续建</t>
  </si>
  <si>
    <t>霍城镇
王庄村</t>
  </si>
  <si>
    <t>在霍城镇王庄村硬化养殖场地坪2520㎡，改建消毒室1间，改造疫苗接种室1间，改造管理房8间，改造粪污通道1处，新建1360㎡草料棚2座，改造水网500m,改造电网280m，配套相关设施设备。</t>
  </si>
  <si>
    <t>将霍城镇王庄村养殖场打造成一个标准化、现代化牲畜养殖基地,项目建设过程中，吸引25人就近务工。项目建成后，形成的资产归王庄村村集体所有，由祁连山禁牧户租赁经营。</t>
  </si>
  <si>
    <t>吸纳就业
租赁经营</t>
  </si>
  <si>
    <t>霍城镇
人民政府</t>
  </si>
  <si>
    <t>提升一批</t>
  </si>
  <si>
    <t>霍城镇刘庄村马铃薯产业基地基础设施建设项目</t>
  </si>
  <si>
    <t>霍城镇
刘庄村</t>
  </si>
  <si>
    <t>在霍城镇刘庄村开挖管沟土方45948.76m³，安装Φ160×0.63MpaPVC管道17700m；修建配套阀门井17座、排水井26座，安装滴灌首部设备2套。</t>
  </si>
  <si>
    <t>将霍城镇刘庄村原有的漫灌优化为精准滴灌，极大的提高水资源灌溉效率,项目建设过程中，吸引6人就近务工。项目建成后，形成的资产归刘庄村村集体所有。</t>
  </si>
  <si>
    <t>陈户镇绿色蔬菜智能化种植示范基地项目</t>
  </si>
  <si>
    <t>陈户镇
岸头村</t>
  </si>
  <si>
    <t>总投入资金170万元，其中投入省级衔接资金116.5万元，采购首部灌溉设备1套、阀门330套及阀门安装附件165套，新建管理房1座（40m²）、施肥设施棚1座（72m²）；投入县级衔接资金21.5万元，采购田间硬件设施1批、可视化苗情监测系统1批、现场中央控制室设备1批。企业自筹32万元，采购阀门246套及阀门安装附件123套。</t>
  </si>
  <si>
    <t>项目建成后，对农产品进行绿色认证，增加农产品产量及农产品产业附加值。同时吸纳周边劳动力8人务工，人均务工收入达到30000元以上。项目建成后，形成的资产归岸头村村集体所有，由村集体自主经营。</t>
  </si>
  <si>
    <t>吸纳就业
技术指导
土地流转</t>
  </si>
  <si>
    <t>陈户镇
人民政府</t>
  </si>
  <si>
    <t>经作中心</t>
  </si>
  <si>
    <t>二</t>
  </si>
  <si>
    <t>乡村建设</t>
  </si>
  <si>
    <t>北滩村和岸头村敬老院日光温室蔬菜大棚及配套设施建设项目</t>
  </si>
  <si>
    <t>清泉镇
北滩村
陈户镇
岸头村</t>
  </si>
  <si>
    <t>在清泉镇北滩村和陈户镇岸头村各建一座日光温室蔬菜大棚，清泉镇北滩村大棚建筑面积500㎡，陈户镇岸头村大棚建筑面积400㎡，并建设水电等配套设施。</t>
  </si>
  <si>
    <t>该项目的实施能够进一步丰富老年人日常生活，满足老年人日常生活所需，为老年人提供更优质的服务，提高老年人获得感、幸福感。项目建成后，由县民政局负责资产登记和后续管理。</t>
  </si>
  <si>
    <t>县养老救助福利综合服务中心</t>
  </si>
  <si>
    <t>县民政局</t>
  </si>
  <si>
    <t>乡村振
兴股</t>
  </si>
  <si>
    <t>山丹县2025年农村厕所革命项目</t>
  </si>
  <si>
    <t>2025年1月-2025年12月</t>
  </si>
  <si>
    <t>清泉镇南关村、南湾村、清泉村；位奇镇位奇村、永兴村、朱湾村、柳荫村、新开村；霍城镇双湖村；陈户镇三十里堡村、刘伏村、西门村、王城村、盘山村、范营村、孙营村、山湾村、焉支村；大马营镇马营村、磨湾村、夹河村、窑坡村、前山村、城南村、花寨村、高湖村；李桥乡河湾村。</t>
  </si>
  <si>
    <t>新建农村卫生户厕110座（1.3m×1.3m×2m），每座厕所占地面积为1.69㎡。（1）清泉镇共36座：南关村24座、南湾村4座、清泉村8座；（2）位奇镇共12座：位奇村5座、永兴村3座、朱湾村1座、柳荫村1座、新开村2座；（3）霍城镇共2座：双湖村2座；（4）陈户镇共37座：三十里堡村4座、刘伏村1座、西门村3座、王城村1座、盘山村6座、范营村10座、孙营村1座、山湾村6座、焉支村5座；（5）大马营镇共22座：马营村5座、磨湾村2座、夹河村1座、窑坡村3座、前山村3座、城南村3座、花寨村4座、高湖村1座；（6）李桥乡共1座：河湾村1座。</t>
  </si>
  <si>
    <t>通过改造提升、改建达标、配套新建等方式，同步开展厕所粪污收集处理及资源化利用，健全后续管护机制，根据实际需要配备粪污清运设备和人员，着力提高改厕技术服务能力水平，进一步强化质量管控，确保改一个、成一个，文明如厕新风逐步形成。项目建成后，形成资产归110户农户所有。</t>
  </si>
  <si>
    <t>0..0110</t>
  </si>
  <si>
    <t>县乡村振兴服务中心</t>
  </si>
  <si>
    <t>三</t>
  </si>
  <si>
    <t>就业项目</t>
  </si>
  <si>
    <t>2025年脱贫劳动力外出务工一次性交通补助项目</t>
  </si>
  <si>
    <t>投入衔接资金100万元，对经省内外经营性人力资源服务机构、劳务中介机构或县劳动力市场服务中心、乡政府组织输转至省外务工就业的，并且与用人单位至少签订3个月以上劳动合同（劳务协议）的2000名脱贫劳动力，给予一次性交通补助。补助标准：对县外省内输转就业的脱贫劳动力给予一次性300元的交通补助；对省外输转就业的脱贫劳动力给予一次性600元的交通补助。</t>
  </si>
  <si>
    <t>鼓励家庭劳动力外出务工，实现稳定就业。</t>
  </si>
  <si>
    <t>县人社局</t>
  </si>
  <si>
    <t>乡村
振兴股</t>
  </si>
  <si>
    <t>乡村寄递物流收发公益性岗位补助</t>
  </si>
  <si>
    <t>为全县47名乡村递物流收发公益性人员发放岗位补助，每人每月600元</t>
  </si>
  <si>
    <t>开发设立乡村寄递物流收发公益性岗位，打通农产品出村进城“最后一公里”带动农民群众特别是脱贫群众通过网购网销发展农业，增加收入，把农产品增值收益更多留在农村，留给农民。同时配合开展邮政便民服务，提升农村寄递物流服务质量。</t>
  </si>
  <si>
    <t>县邮政
公司</t>
  </si>
  <si>
    <t>村残协爱心助残员公益性岗位补助项目</t>
  </si>
  <si>
    <t>为全县112名村残协爱心助残员公益性人员发放岗位补助，每人每月500元</t>
  </si>
  <si>
    <t>开发村残协专职委员(爱心助残员)公益性岗位，密切联系残疾人、精准服务残疾人，进一步提升关爱服务残疾人的质量。</t>
  </si>
  <si>
    <t>县残联</t>
  </si>
  <si>
    <t>四</t>
  </si>
  <si>
    <t>乡村治理和精神文明建设</t>
  </si>
  <si>
    <t>"和美乡村·幸福小院"示范村、示范户建设</t>
  </si>
  <si>
    <t>陈户镇
范营村
大马营镇
花寨村</t>
  </si>
  <si>
    <t>投资10万元陈户镇范营村、大马营镇花寨村，分别补充货品5万元。</t>
  </si>
  <si>
    <t>推进“美丽庭院”提档升级，提升乡村生活品质，展现家家和美图景，厚植村美人和的乡村底色。</t>
  </si>
  <si>
    <t>陈户镇
大马营镇
人民政府</t>
  </si>
  <si>
    <t>县妇联</t>
  </si>
  <si>
    <t>五</t>
  </si>
  <si>
    <t>项目管理费</t>
  </si>
  <si>
    <t>用于衔接资金支持项目的前期设计、评审、招标、监理、验收等与项目管理相关支出。</t>
  </si>
  <si>
    <t>加强项目资金调研、管理，提高项目管理水平。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</si>
</sst>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_);[Red]\(0\)"/>
    <numFmt numFmtId="179" formatCode="0.0000_ "/>
  </numFmts>
  <fonts count="32">
    <font>
      <sz val="12"/>
      <color theme="1"/>
      <name val="等线"/>
      <charset val="134"/>
      <scheme val="minor"/>
    </font>
    <font>
      <b/>
      <sz val="12"/>
      <name val="宋体"/>
      <charset val="134"/>
    </font>
    <font>
      <sz val="12"/>
      <name val="等线"/>
      <charset val="134"/>
    </font>
    <font>
      <sz val="12"/>
      <name val="等线"/>
      <charset val="134"/>
      <scheme val="minor"/>
    </font>
    <font>
      <sz val="12"/>
      <name val="宋体"/>
      <charset val="134"/>
    </font>
    <font>
      <sz val="16"/>
      <name val="黑体"/>
      <charset val="134"/>
    </font>
    <font>
      <sz val="26"/>
      <name val="方正小标宋简体"/>
      <charset val="134"/>
    </font>
    <font>
      <sz val="12"/>
      <name val="黑体"/>
      <charset val="134"/>
    </font>
    <font>
      <b/>
      <sz val="12"/>
      <name val="Times New Roman"/>
      <charset val="134"/>
    </font>
    <font>
      <sz val="12"/>
      <name val="宋体"/>
      <charset val="0"/>
    </font>
    <font>
      <sz val="12"/>
      <name val="Times New Roman"/>
      <charset val="134"/>
    </font>
    <font>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7" fillId="0" borderId="5"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0" fontId="8"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5"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5" xfId="0" applyFont="1" applyFill="1" applyBorder="1" applyAlignment="1" applyProtection="1">
      <alignment horizontal="justify" vertical="center" wrapText="1"/>
    </xf>
    <xf numFmtId="0" fontId="4" fillId="0" borderId="5" xfId="0"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2" fillId="0" borderId="5" xfId="0" applyFont="1" applyFill="1" applyBorder="1" applyAlignment="1">
      <alignment horizontal="center" vertical="center"/>
    </xf>
    <xf numFmtId="0" fontId="4" fillId="0" borderId="1" xfId="0" applyFont="1" applyBorder="1" applyAlignment="1" applyProtection="1">
      <alignment horizontal="left" vertical="center" wrapText="1"/>
    </xf>
    <xf numFmtId="0" fontId="4" fillId="0" borderId="1" xfId="0" applyFont="1" applyFill="1" applyBorder="1" applyAlignment="1">
      <alignment horizontal="justify" vertical="center" wrapText="1"/>
    </xf>
    <xf numFmtId="176"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xf>
    <xf numFmtId="0" fontId="9"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xf>
    <xf numFmtId="0" fontId="4" fillId="0" borderId="1" xfId="0" applyFont="1" applyBorder="1" applyAlignment="1" applyProtection="1">
      <alignment horizontal="center" vertical="center" wrapText="1"/>
    </xf>
    <xf numFmtId="0" fontId="0" fillId="0" borderId="0" xfId="0" applyAlignment="1">
      <alignment vertical="center" wrapText="1"/>
    </xf>
    <xf numFmtId="0" fontId="4" fillId="0" borderId="1" xfId="0" applyFont="1" applyBorder="1" applyAlignment="1" applyProtection="1">
      <alignment horizontal="center" vertical="center"/>
    </xf>
    <xf numFmtId="176" fontId="4" fillId="0" borderId="5" xfId="0" applyNumberFormat="1" applyFont="1" applyFill="1" applyBorder="1" applyAlignment="1">
      <alignment horizontal="center" vertical="center"/>
    </xf>
    <xf numFmtId="0" fontId="10" fillId="0" borderId="5" xfId="0" applyFont="1" applyFill="1" applyBorder="1" applyAlignment="1" applyProtection="1">
      <alignment horizontal="center" vertical="center"/>
    </xf>
    <xf numFmtId="177" fontId="7" fillId="0" borderId="5" xfId="0" applyNumberFormat="1" applyFont="1" applyFill="1" applyBorder="1" applyAlignment="1" applyProtection="1">
      <alignment horizontal="center" vertical="center"/>
    </xf>
    <xf numFmtId="0" fontId="11" fillId="0" borderId="5" xfId="0" applyFont="1" applyFill="1" applyBorder="1" applyAlignment="1" applyProtection="1">
      <alignment horizontal="justify" vertical="center" wrapText="1"/>
    </xf>
    <xf numFmtId="0" fontId="4" fillId="0" borderId="5" xfId="0" applyFont="1" applyFill="1" applyBorder="1" applyProtection="1">
      <alignment vertical="center"/>
    </xf>
    <xf numFmtId="0" fontId="7" fillId="0" borderId="6" xfId="0" applyFont="1" applyFill="1" applyBorder="1" applyAlignment="1" applyProtection="1">
      <alignment horizontal="center" vertical="center" wrapText="1"/>
    </xf>
    <xf numFmtId="0" fontId="4" fillId="0" borderId="5" xfId="0" applyFont="1" applyFill="1" applyBorder="1" applyAlignment="1">
      <alignment horizontal="left" vertical="center"/>
    </xf>
    <xf numFmtId="0" fontId="4" fillId="0" borderId="1" xfId="0" applyFont="1" applyBorder="1" applyAlignment="1" applyProtection="1">
      <alignment vertical="center" wrapText="1"/>
    </xf>
    <xf numFmtId="178" fontId="4" fillId="0" borderId="5" xfId="0" applyNumberFormat="1" applyFont="1" applyFill="1" applyBorder="1" applyAlignment="1" applyProtection="1">
      <alignment horizontal="center" vertical="center"/>
    </xf>
    <xf numFmtId="179" fontId="4" fillId="0" borderId="5" xfId="0" applyNumberFormat="1" applyFont="1" applyFill="1" applyBorder="1" applyAlignment="1">
      <alignment horizontal="center" vertical="center" wrapText="1"/>
    </xf>
    <xf numFmtId="0" fontId="6" fillId="0" borderId="0" xfId="0" applyFont="1" applyFill="1" applyAlignment="1">
      <alignment vertical="center"/>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5" xfId="0" applyFont="1" applyFill="1" applyBorder="1" applyAlignment="1" applyProtection="1">
      <alignment horizontal="justify" vertical="center"/>
    </xf>
    <xf numFmtId="0" fontId="8" fillId="0" borderId="5" xfId="0" applyFont="1" applyFill="1" applyBorder="1" applyAlignment="1">
      <alignment horizontal="center" vertical="center"/>
    </xf>
    <xf numFmtId="0" fontId="2" fillId="0" borderId="5" xfId="0" applyFont="1" applyFill="1" applyBorder="1">
      <alignment vertical="center"/>
    </xf>
    <xf numFmtId="49" fontId="4" fillId="0" borderId="1" xfId="0" applyNumberFormat="1"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49" fontId="4" fillId="0" borderId="5" xfId="0" applyNumberFormat="1" applyFont="1" applyFill="1" applyBorder="1" applyAlignment="1" applyProtection="1">
      <alignment horizontal="center" vertical="center"/>
    </xf>
    <xf numFmtId="0" fontId="3" fillId="0" borderId="5" xfId="0" applyFont="1" applyBorder="1" applyAlignment="1">
      <alignment horizontal="center" vertical="center"/>
    </xf>
    <xf numFmtId="0" fontId="10" fillId="0" borderId="5" xfId="0" applyFont="1" applyFill="1" applyBorder="1" applyAlignment="1" applyProtection="1">
      <alignment horizontal="justify" vertical="center"/>
    </xf>
    <xf numFmtId="0" fontId="1" fillId="0" borderId="5" xfId="0" applyFont="1" applyFill="1" applyBorder="1" applyAlignment="1">
      <alignment horizontal="center" vertical="center"/>
    </xf>
    <xf numFmtId="0" fontId="1" fillId="0" borderId="5" xfId="0" applyFont="1" applyFill="1" applyBorder="1">
      <alignment vertical="center"/>
    </xf>
    <xf numFmtId="0" fontId="4" fillId="0" borderId="0" xfId="0" applyFont="1" applyFill="1" applyAlignment="1" applyProtection="1">
      <alignment horizontal="center" vertical="center" wrapText="1"/>
    </xf>
    <xf numFmtId="0" fontId="3" fillId="0" borderId="5"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380365</xdr:colOff>
      <xdr:row>22</xdr:row>
      <xdr:rowOff>0</xdr:rowOff>
    </xdr:from>
    <xdr:ext cx="213360" cy="1012825"/>
    <xdr:pic>
      <xdr:nvPicPr>
        <xdr:cNvPr id="2"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1012825"/>
    <xdr:pic>
      <xdr:nvPicPr>
        <xdr:cNvPr id="3"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22</xdr:row>
      <xdr:rowOff>0</xdr:rowOff>
    </xdr:from>
    <xdr:ext cx="1009650" cy="14605"/>
    <xdr:pic>
      <xdr:nvPicPr>
        <xdr:cNvPr id="4"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19</xdr:col>
      <xdr:colOff>73025</xdr:colOff>
      <xdr:row>22</xdr:row>
      <xdr:rowOff>0</xdr:rowOff>
    </xdr:from>
    <xdr:ext cx="15875" cy="850265"/>
    <xdr:pic>
      <xdr:nvPicPr>
        <xdr:cNvPr id="5"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6"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7"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8"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6</xdr:col>
      <xdr:colOff>66675</xdr:colOff>
      <xdr:row>22</xdr:row>
      <xdr:rowOff>0</xdr:rowOff>
    </xdr:from>
    <xdr:ext cx="1009650" cy="14605"/>
    <xdr:pic>
      <xdr:nvPicPr>
        <xdr:cNvPr id="9"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6</xdr:col>
      <xdr:colOff>66675</xdr:colOff>
      <xdr:row>22</xdr:row>
      <xdr:rowOff>0</xdr:rowOff>
    </xdr:from>
    <xdr:ext cx="1009650" cy="14605"/>
    <xdr:pic>
      <xdr:nvPicPr>
        <xdr:cNvPr id="10"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11"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814705"/>
    <xdr:pic>
      <xdr:nvPicPr>
        <xdr:cNvPr id="12"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19</xdr:col>
      <xdr:colOff>73025</xdr:colOff>
      <xdr:row>22</xdr:row>
      <xdr:rowOff>0</xdr:rowOff>
    </xdr:from>
    <xdr:ext cx="15875" cy="850265"/>
    <xdr:pic>
      <xdr:nvPicPr>
        <xdr:cNvPr id="13"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14"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7</xdr:col>
      <xdr:colOff>0</xdr:colOff>
      <xdr:row>22</xdr:row>
      <xdr:rowOff>0</xdr:rowOff>
    </xdr:from>
    <xdr:ext cx="1009650" cy="14605"/>
    <xdr:pic>
      <xdr:nvPicPr>
        <xdr:cNvPr id="15"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8</xdr:col>
      <xdr:colOff>0</xdr:colOff>
      <xdr:row>22</xdr:row>
      <xdr:rowOff>0</xdr:rowOff>
    </xdr:from>
    <xdr:ext cx="1009650" cy="14605"/>
    <xdr:pic>
      <xdr:nvPicPr>
        <xdr:cNvPr id="16"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7</xdr:col>
      <xdr:colOff>0</xdr:colOff>
      <xdr:row>22</xdr:row>
      <xdr:rowOff>0</xdr:rowOff>
    </xdr:from>
    <xdr:ext cx="1009650" cy="14605"/>
    <xdr:pic>
      <xdr:nvPicPr>
        <xdr:cNvPr id="17"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8</xdr:col>
      <xdr:colOff>380365</xdr:colOff>
      <xdr:row>22</xdr:row>
      <xdr:rowOff>0</xdr:rowOff>
    </xdr:from>
    <xdr:ext cx="213360" cy="1012825"/>
    <xdr:pic>
      <xdr:nvPicPr>
        <xdr:cNvPr id="18"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6</xdr:col>
      <xdr:colOff>66675</xdr:colOff>
      <xdr:row>22</xdr:row>
      <xdr:rowOff>0</xdr:rowOff>
    </xdr:from>
    <xdr:ext cx="1009650" cy="14605"/>
    <xdr:pic>
      <xdr:nvPicPr>
        <xdr:cNvPr id="19"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17</xdr:col>
      <xdr:colOff>0</xdr:colOff>
      <xdr:row>22</xdr:row>
      <xdr:rowOff>0</xdr:rowOff>
    </xdr:from>
    <xdr:ext cx="15875" cy="850265"/>
    <xdr:pic>
      <xdr:nvPicPr>
        <xdr:cNvPr id="20"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21"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213360" cy="814705"/>
    <xdr:pic>
      <xdr:nvPicPr>
        <xdr:cNvPr id="22"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17</xdr:row>
      <xdr:rowOff>0</xdr:rowOff>
    </xdr:from>
    <xdr:ext cx="213360" cy="1012825"/>
    <xdr:pic>
      <xdr:nvPicPr>
        <xdr:cNvPr id="23" name="图片 1"/>
        <xdr:cNvPicPr/>
      </xdr:nvPicPr>
      <xdr:blipFill>
        <a:blip r:embed="rId1"/>
        <a:stretch>
          <a:fillRect/>
        </a:stretch>
      </xdr:blipFill>
      <xdr:spPr>
        <a:xfrm>
          <a:off x="11528425" y="18961100"/>
          <a:ext cx="213360" cy="1012825"/>
        </a:xfrm>
        <a:prstGeom prst="rect">
          <a:avLst/>
        </a:prstGeom>
      </xdr:spPr>
    </xdr:pic>
    <xdr:clientData/>
  </xdr:oneCellAnchor>
  <xdr:oneCellAnchor>
    <xdr:from>
      <xdr:col>9</xdr:col>
      <xdr:colOff>380365</xdr:colOff>
      <xdr:row>22</xdr:row>
      <xdr:rowOff>0</xdr:rowOff>
    </xdr:from>
    <xdr:ext cx="213360" cy="814705"/>
    <xdr:pic>
      <xdr:nvPicPr>
        <xdr:cNvPr id="24"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7</xdr:col>
      <xdr:colOff>0</xdr:colOff>
      <xdr:row>19</xdr:row>
      <xdr:rowOff>0</xdr:rowOff>
    </xdr:from>
    <xdr:ext cx="1009650" cy="14605"/>
    <xdr:pic>
      <xdr:nvPicPr>
        <xdr:cNvPr id="25" name="图片 1"/>
        <xdr:cNvPicPr/>
      </xdr:nvPicPr>
      <xdr:blipFill>
        <a:blip r:embed="rId1"/>
        <a:stretch>
          <a:fillRect/>
        </a:stretch>
      </xdr:blipFill>
      <xdr:spPr>
        <a:xfrm rot="5400000">
          <a:off x="7697470" y="21308060"/>
          <a:ext cx="14605" cy="1009650"/>
        </a:xfrm>
        <a:prstGeom prst="rect">
          <a:avLst/>
        </a:prstGeom>
      </xdr:spPr>
    </xdr:pic>
    <xdr:clientData/>
  </xdr:oneCellAnchor>
  <xdr:oneCellAnchor>
    <xdr:from>
      <xdr:col>9</xdr:col>
      <xdr:colOff>380365</xdr:colOff>
      <xdr:row>22</xdr:row>
      <xdr:rowOff>0</xdr:rowOff>
    </xdr:from>
    <xdr:ext cx="213360" cy="814705"/>
    <xdr:pic>
      <xdr:nvPicPr>
        <xdr:cNvPr id="26"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7</xdr:col>
      <xdr:colOff>0</xdr:colOff>
      <xdr:row>22</xdr:row>
      <xdr:rowOff>0</xdr:rowOff>
    </xdr:from>
    <xdr:ext cx="1009650" cy="14605"/>
    <xdr:pic>
      <xdr:nvPicPr>
        <xdr:cNvPr id="27"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28"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8</xdr:col>
      <xdr:colOff>0</xdr:colOff>
      <xdr:row>22</xdr:row>
      <xdr:rowOff>0</xdr:rowOff>
    </xdr:from>
    <xdr:ext cx="1009650" cy="14605"/>
    <xdr:pic>
      <xdr:nvPicPr>
        <xdr:cNvPr id="29"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8</xdr:col>
      <xdr:colOff>380365</xdr:colOff>
      <xdr:row>19</xdr:row>
      <xdr:rowOff>0</xdr:rowOff>
    </xdr:from>
    <xdr:ext cx="213360" cy="1012825"/>
    <xdr:pic>
      <xdr:nvPicPr>
        <xdr:cNvPr id="30" name="图片 1"/>
        <xdr:cNvPicPr/>
      </xdr:nvPicPr>
      <xdr:blipFill>
        <a:blip r:embed="rId1"/>
        <a:stretch>
          <a:fillRect/>
        </a:stretch>
      </xdr:blipFill>
      <xdr:spPr>
        <a:xfrm>
          <a:off x="8317230" y="21805900"/>
          <a:ext cx="213360" cy="1012825"/>
        </a:xfrm>
        <a:prstGeom prst="rect">
          <a:avLst/>
        </a:prstGeom>
      </xdr:spPr>
    </xdr:pic>
    <xdr:clientData/>
  </xdr:oneCellAnchor>
  <xdr:oneCellAnchor>
    <xdr:from>
      <xdr:col>9</xdr:col>
      <xdr:colOff>380365</xdr:colOff>
      <xdr:row>19</xdr:row>
      <xdr:rowOff>0</xdr:rowOff>
    </xdr:from>
    <xdr:ext cx="213360" cy="1012825"/>
    <xdr:pic>
      <xdr:nvPicPr>
        <xdr:cNvPr id="31"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8</xdr:col>
      <xdr:colOff>380365</xdr:colOff>
      <xdr:row>22</xdr:row>
      <xdr:rowOff>0</xdr:rowOff>
    </xdr:from>
    <xdr:ext cx="213360" cy="1012825"/>
    <xdr:pic>
      <xdr:nvPicPr>
        <xdr:cNvPr id="32"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17</xdr:col>
      <xdr:colOff>0</xdr:colOff>
      <xdr:row>22</xdr:row>
      <xdr:rowOff>0</xdr:rowOff>
    </xdr:from>
    <xdr:ext cx="15875" cy="850265"/>
    <xdr:pic>
      <xdr:nvPicPr>
        <xdr:cNvPr id="33"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34"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6</xdr:col>
      <xdr:colOff>66675</xdr:colOff>
      <xdr:row>22</xdr:row>
      <xdr:rowOff>0</xdr:rowOff>
    </xdr:from>
    <xdr:ext cx="1009650" cy="14605"/>
    <xdr:pic>
      <xdr:nvPicPr>
        <xdr:cNvPr id="35"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8</xdr:col>
      <xdr:colOff>380365</xdr:colOff>
      <xdr:row>22</xdr:row>
      <xdr:rowOff>0</xdr:rowOff>
    </xdr:from>
    <xdr:ext cx="213360" cy="1012825"/>
    <xdr:pic>
      <xdr:nvPicPr>
        <xdr:cNvPr id="36"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10</xdr:col>
      <xdr:colOff>380365</xdr:colOff>
      <xdr:row>22</xdr:row>
      <xdr:rowOff>0</xdr:rowOff>
    </xdr:from>
    <xdr:ext cx="213360" cy="814705"/>
    <xdr:pic>
      <xdr:nvPicPr>
        <xdr:cNvPr id="37"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22</xdr:row>
      <xdr:rowOff>0</xdr:rowOff>
    </xdr:from>
    <xdr:ext cx="213360" cy="1012825"/>
    <xdr:pic>
      <xdr:nvPicPr>
        <xdr:cNvPr id="38"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18</xdr:col>
      <xdr:colOff>0</xdr:colOff>
      <xdr:row>22</xdr:row>
      <xdr:rowOff>0</xdr:rowOff>
    </xdr:from>
    <xdr:ext cx="15875" cy="850265"/>
    <xdr:pic>
      <xdr:nvPicPr>
        <xdr:cNvPr id="39"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40"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213360" cy="1012825"/>
    <xdr:pic>
      <xdr:nvPicPr>
        <xdr:cNvPr id="41"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22</xdr:row>
      <xdr:rowOff>0</xdr:rowOff>
    </xdr:from>
    <xdr:ext cx="1009650" cy="14605"/>
    <xdr:pic>
      <xdr:nvPicPr>
        <xdr:cNvPr id="42"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9</xdr:col>
      <xdr:colOff>380365</xdr:colOff>
      <xdr:row>16</xdr:row>
      <xdr:rowOff>0</xdr:rowOff>
    </xdr:from>
    <xdr:ext cx="213360" cy="1012825"/>
    <xdr:pic>
      <xdr:nvPicPr>
        <xdr:cNvPr id="43" name="图片 42"/>
        <xdr:cNvPicPr/>
      </xdr:nvPicPr>
      <xdr:blipFill>
        <a:blip r:embed="rId1"/>
        <a:stretch>
          <a:fillRect/>
        </a:stretch>
      </xdr:blipFill>
      <xdr:spPr>
        <a:xfrm>
          <a:off x="11528425" y="17805400"/>
          <a:ext cx="213360" cy="1012825"/>
        </a:xfrm>
        <a:prstGeom prst="rect">
          <a:avLst/>
        </a:prstGeom>
      </xdr:spPr>
    </xdr:pic>
    <xdr:clientData/>
  </xdr:oneCellAnchor>
  <xdr:oneCellAnchor>
    <xdr:from>
      <xdr:col>19</xdr:col>
      <xdr:colOff>73025</xdr:colOff>
      <xdr:row>16</xdr:row>
      <xdr:rowOff>0</xdr:rowOff>
    </xdr:from>
    <xdr:ext cx="15875" cy="850265"/>
    <xdr:pic>
      <xdr:nvPicPr>
        <xdr:cNvPr id="44" name="图片 1"/>
        <xdr:cNvPicPr/>
      </xdr:nvPicPr>
      <xdr:blipFill>
        <a:blip r:embed="rId1"/>
        <a:stretch>
          <a:fillRect/>
        </a:stretch>
      </xdr:blipFill>
      <xdr:spPr>
        <a:xfrm>
          <a:off x="18049240" y="17805400"/>
          <a:ext cx="15875" cy="850265"/>
        </a:xfrm>
        <a:prstGeom prst="rect">
          <a:avLst/>
        </a:prstGeom>
      </xdr:spPr>
    </xdr:pic>
    <xdr:clientData/>
  </xdr:oneCellAnchor>
  <xdr:oneCellAnchor>
    <xdr:from>
      <xdr:col>18</xdr:col>
      <xdr:colOff>0</xdr:colOff>
      <xdr:row>16</xdr:row>
      <xdr:rowOff>0</xdr:rowOff>
    </xdr:from>
    <xdr:ext cx="15875" cy="850265"/>
    <xdr:pic>
      <xdr:nvPicPr>
        <xdr:cNvPr id="45" name="图片 1"/>
        <xdr:cNvPicPr/>
      </xdr:nvPicPr>
      <xdr:blipFill>
        <a:blip r:embed="rId1"/>
        <a:stretch>
          <a:fillRect/>
        </a:stretch>
      </xdr:blipFill>
      <xdr:spPr>
        <a:xfrm>
          <a:off x="17203420" y="17805400"/>
          <a:ext cx="15875" cy="850265"/>
        </a:xfrm>
        <a:prstGeom prst="rect">
          <a:avLst/>
        </a:prstGeom>
      </xdr:spPr>
    </xdr:pic>
    <xdr:clientData/>
  </xdr:oneCellAnchor>
  <xdr:oneCellAnchor>
    <xdr:from>
      <xdr:col>8</xdr:col>
      <xdr:colOff>380365</xdr:colOff>
      <xdr:row>16</xdr:row>
      <xdr:rowOff>0</xdr:rowOff>
    </xdr:from>
    <xdr:ext cx="213360" cy="1012825"/>
    <xdr:pic>
      <xdr:nvPicPr>
        <xdr:cNvPr id="47" name="图片 1"/>
        <xdr:cNvPicPr/>
      </xdr:nvPicPr>
      <xdr:blipFill>
        <a:blip r:embed="rId1"/>
        <a:stretch>
          <a:fillRect/>
        </a:stretch>
      </xdr:blipFill>
      <xdr:spPr>
        <a:xfrm>
          <a:off x="8317230" y="17805400"/>
          <a:ext cx="213360" cy="1012825"/>
        </a:xfrm>
        <a:prstGeom prst="rect">
          <a:avLst/>
        </a:prstGeom>
      </xdr:spPr>
    </xdr:pic>
    <xdr:clientData/>
  </xdr:oneCellAnchor>
  <xdr:oneCellAnchor>
    <xdr:from>
      <xdr:col>17</xdr:col>
      <xdr:colOff>0</xdr:colOff>
      <xdr:row>16</xdr:row>
      <xdr:rowOff>0</xdr:rowOff>
    </xdr:from>
    <xdr:ext cx="15875" cy="850265"/>
    <xdr:pic>
      <xdr:nvPicPr>
        <xdr:cNvPr id="48" name="图片 1"/>
        <xdr:cNvPicPr/>
      </xdr:nvPicPr>
      <xdr:blipFill>
        <a:blip r:embed="rId1"/>
        <a:stretch>
          <a:fillRect/>
        </a:stretch>
      </xdr:blipFill>
      <xdr:spPr>
        <a:xfrm>
          <a:off x="16657320" y="17805400"/>
          <a:ext cx="15875" cy="850265"/>
        </a:xfrm>
        <a:prstGeom prst="rect">
          <a:avLst/>
        </a:prstGeom>
      </xdr:spPr>
    </xdr:pic>
    <xdr:clientData/>
  </xdr:oneCellAnchor>
  <xdr:oneCellAnchor>
    <xdr:from>
      <xdr:col>18</xdr:col>
      <xdr:colOff>73025</xdr:colOff>
      <xdr:row>16</xdr:row>
      <xdr:rowOff>0</xdr:rowOff>
    </xdr:from>
    <xdr:ext cx="15875" cy="850265"/>
    <xdr:pic>
      <xdr:nvPicPr>
        <xdr:cNvPr id="49" name="图片 1"/>
        <xdr:cNvPicPr/>
      </xdr:nvPicPr>
      <xdr:blipFill>
        <a:blip r:embed="rId1"/>
        <a:stretch>
          <a:fillRect/>
        </a:stretch>
      </xdr:blipFill>
      <xdr:spPr>
        <a:xfrm>
          <a:off x="17276445" y="17805400"/>
          <a:ext cx="15875" cy="850265"/>
        </a:xfrm>
        <a:prstGeom prst="rect">
          <a:avLst/>
        </a:prstGeom>
      </xdr:spPr>
    </xdr:pic>
    <xdr:clientData/>
  </xdr:oneCellAnchor>
  <xdr:oneCellAnchor>
    <xdr:from>
      <xdr:col>10</xdr:col>
      <xdr:colOff>380365</xdr:colOff>
      <xdr:row>16</xdr:row>
      <xdr:rowOff>0</xdr:rowOff>
    </xdr:from>
    <xdr:ext cx="213360" cy="814705"/>
    <xdr:pic>
      <xdr:nvPicPr>
        <xdr:cNvPr id="50" name="图片 1"/>
        <xdr:cNvPicPr/>
      </xdr:nvPicPr>
      <xdr:blipFill>
        <a:blip r:embed="rId1"/>
        <a:stretch>
          <a:fillRect/>
        </a:stretch>
      </xdr:blipFill>
      <xdr:spPr>
        <a:xfrm>
          <a:off x="12582525" y="17805400"/>
          <a:ext cx="213360" cy="814705"/>
        </a:xfrm>
        <a:prstGeom prst="rect">
          <a:avLst/>
        </a:prstGeom>
      </xdr:spPr>
    </xdr:pic>
    <xdr:clientData/>
  </xdr:oneCellAnchor>
  <xdr:oneCellAnchor>
    <xdr:from>
      <xdr:col>7</xdr:col>
      <xdr:colOff>0</xdr:colOff>
      <xdr:row>22</xdr:row>
      <xdr:rowOff>0</xdr:rowOff>
    </xdr:from>
    <xdr:ext cx="1009650" cy="14605"/>
    <xdr:pic>
      <xdr:nvPicPr>
        <xdr:cNvPr id="51"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6</xdr:col>
      <xdr:colOff>66675</xdr:colOff>
      <xdr:row>22</xdr:row>
      <xdr:rowOff>0</xdr:rowOff>
    </xdr:from>
    <xdr:ext cx="1009650" cy="14605"/>
    <xdr:pic>
      <xdr:nvPicPr>
        <xdr:cNvPr id="52"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8</xdr:col>
      <xdr:colOff>0</xdr:colOff>
      <xdr:row>22</xdr:row>
      <xdr:rowOff>0</xdr:rowOff>
    </xdr:from>
    <xdr:ext cx="1009650" cy="14605"/>
    <xdr:pic>
      <xdr:nvPicPr>
        <xdr:cNvPr id="53"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54" name="图片 1"/>
        <xdr:cNvPicPr/>
      </xdr:nvPicPr>
      <xdr:blipFill>
        <a:blip r:embed="rId1"/>
        <a:stretch>
          <a:fillRect/>
        </a:stretch>
      </xdr:blipFill>
      <xdr:spPr>
        <a:xfrm>
          <a:off x="11528425" y="27343100"/>
          <a:ext cx="213360" cy="1012825"/>
        </a:xfrm>
        <a:prstGeom prst="rect">
          <a:avLst/>
        </a:prstGeom>
      </xdr:spPr>
    </xdr:pic>
    <xdr:clientData/>
  </xdr:oneCellAnchor>
  <xdr:twoCellAnchor editAs="oneCell">
    <xdr:from>
      <xdr:col>15</xdr:col>
      <xdr:colOff>0</xdr:colOff>
      <xdr:row>9</xdr:row>
      <xdr:rowOff>0</xdr:rowOff>
    </xdr:from>
    <xdr:to>
      <xdr:col>15</xdr:col>
      <xdr:colOff>228600</xdr:colOff>
      <xdr:row>9</xdr:row>
      <xdr:rowOff>228600</xdr:rowOff>
    </xdr:to>
    <xdr:pic>
      <xdr:nvPicPr>
        <xdr:cNvPr id="55" name="图片 54"/>
        <xdr:cNvPicPr>
          <a:picLocks noChangeAspect="1"/>
        </xdr:cNvPicPr>
      </xdr:nvPicPr>
      <xdr:blipFill>
        <a:blip r:embed="rId2"/>
        <a:stretch>
          <a:fillRect/>
        </a:stretch>
      </xdr:blipFill>
      <xdr:spPr>
        <a:xfrm>
          <a:off x="15299055" y="6197600"/>
          <a:ext cx="228600" cy="228600"/>
        </a:xfrm>
        <a:prstGeom prst="rect">
          <a:avLst/>
        </a:prstGeom>
        <a:noFill/>
        <a:ln>
          <a:noFill/>
        </a:ln>
      </xdr:spPr>
    </xdr:pic>
    <xdr:clientData/>
  </xdr:twoCellAnchor>
  <xdr:twoCellAnchor editAs="oneCell">
    <xdr:from>
      <xdr:col>9</xdr:col>
      <xdr:colOff>379468</xdr:colOff>
      <xdr:row>19</xdr:row>
      <xdr:rowOff>0</xdr:rowOff>
    </xdr:from>
    <xdr:to>
      <xdr:col>9</xdr:col>
      <xdr:colOff>601718</xdr:colOff>
      <xdr:row>20</xdr:row>
      <xdr:rowOff>631190</xdr:rowOff>
    </xdr:to>
    <xdr:pic>
      <xdr:nvPicPr>
        <xdr:cNvPr id="56" name="图片 55" descr=" "/>
        <xdr:cNvPicPr/>
      </xdr:nvPicPr>
      <xdr:blipFill>
        <a:blip r:embed="rId1"/>
        <a:srcRect/>
        <a:stretch>
          <a:fillRect/>
        </a:stretch>
      </xdr:blipFill>
      <xdr:spPr>
        <a:xfrm>
          <a:off x="11527155" y="21805900"/>
          <a:ext cx="222250" cy="1012190"/>
        </a:xfrm>
        <a:prstGeom prst="rect">
          <a:avLst/>
        </a:prstGeom>
        <a:noFill/>
        <a:ln>
          <a:noFill/>
        </a:ln>
        <a:effectLst/>
      </xdr:spPr>
    </xdr:pic>
    <xdr:clientData/>
  </xdr:twoCellAnchor>
  <xdr:twoCellAnchor editAs="oneCell">
    <xdr:from>
      <xdr:col>19</xdr:col>
      <xdr:colOff>72203</xdr:colOff>
      <xdr:row>19</xdr:row>
      <xdr:rowOff>0</xdr:rowOff>
    </xdr:from>
    <xdr:to>
      <xdr:col>19</xdr:col>
      <xdr:colOff>87443</xdr:colOff>
      <xdr:row>20</xdr:row>
      <xdr:rowOff>467995</xdr:rowOff>
    </xdr:to>
    <xdr:pic>
      <xdr:nvPicPr>
        <xdr:cNvPr id="57" name="图片 1" descr=" "/>
        <xdr:cNvPicPr/>
      </xdr:nvPicPr>
      <xdr:blipFill>
        <a:blip r:embed="rId1"/>
        <a:srcRect/>
        <a:stretch>
          <a:fillRect/>
        </a:stretch>
      </xdr:blipFill>
      <xdr:spPr>
        <a:xfrm>
          <a:off x="18047970" y="21805900"/>
          <a:ext cx="15240" cy="848995"/>
        </a:xfrm>
        <a:prstGeom prst="rect">
          <a:avLst/>
        </a:prstGeom>
        <a:noFill/>
        <a:ln>
          <a:noFill/>
        </a:ln>
        <a:effectLst/>
      </xdr:spPr>
    </xdr:pic>
    <xdr:clientData/>
  </xdr:twoCellAnchor>
  <xdr:twoCellAnchor editAs="oneCell">
    <xdr:from>
      <xdr:col>6</xdr:col>
      <xdr:colOff>65967</xdr:colOff>
      <xdr:row>19</xdr:row>
      <xdr:rowOff>0</xdr:rowOff>
    </xdr:from>
    <xdr:to>
      <xdr:col>7</xdr:col>
      <xdr:colOff>413947</xdr:colOff>
      <xdr:row>19</xdr:row>
      <xdr:rowOff>13335</xdr:rowOff>
    </xdr:to>
    <xdr:pic>
      <xdr:nvPicPr>
        <xdr:cNvPr id="58"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18</xdr:col>
      <xdr:colOff>0</xdr:colOff>
      <xdr:row>19</xdr:row>
      <xdr:rowOff>0</xdr:rowOff>
    </xdr:from>
    <xdr:to>
      <xdr:col>18</xdr:col>
      <xdr:colOff>17145</xdr:colOff>
      <xdr:row>20</xdr:row>
      <xdr:rowOff>467995</xdr:rowOff>
    </xdr:to>
    <xdr:pic>
      <xdr:nvPicPr>
        <xdr:cNvPr id="59" name="图片 1" descr=" "/>
        <xdr:cNvPicPr/>
      </xdr:nvPicPr>
      <xdr:blipFill>
        <a:blip r:embed="rId1"/>
        <a:srcRect/>
        <a:stretch>
          <a:fillRect/>
        </a:stretch>
      </xdr:blipFill>
      <xdr:spPr>
        <a:xfrm>
          <a:off x="17203420" y="21805900"/>
          <a:ext cx="17145" cy="848995"/>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60"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6</xdr:col>
      <xdr:colOff>65967</xdr:colOff>
      <xdr:row>22</xdr:row>
      <xdr:rowOff>0</xdr:rowOff>
    </xdr:from>
    <xdr:to>
      <xdr:col>7</xdr:col>
      <xdr:colOff>413947</xdr:colOff>
      <xdr:row>22</xdr:row>
      <xdr:rowOff>13335</xdr:rowOff>
    </xdr:to>
    <xdr:pic>
      <xdr:nvPicPr>
        <xdr:cNvPr id="61" name="图片 1" descr=" "/>
        <xdr:cNvPicPr/>
      </xdr:nvPicPr>
      <xdr:blipFill>
        <a:blip r:embed="rId1"/>
        <a:srcRect/>
        <a:stretch>
          <a:fillRect/>
        </a:stretch>
      </xdr:blipFill>
      <xdr:spPr>
        <a:xfrm rot="5400000">
          <a:off x="7096760" y="26838910"/>
          <a:ext cx="13335" cy="1021080"/>
        </a:xfrm>
        <a:prstGeom prst="rect">
          <a:avLst/>
        </a:prstGeom>
        <a:noFill/>
        <a:ln>
          <a:noFill/>
        </a:ln>
        <a:effectLst/>
      </xdr:spPr>
    </xdr:pic>
    <xdr:clientData/>
  </xdr:twoCellAnchor>
  <xdr:twoCellAnchor editAs="oneCell">
    <xdr:from>
      <xdr:col>9</xdr:col>
      <xdr:colOff>379468</xdr:colOff>
      <xdr:row>22</xdr:row>
      <xdr:rowOff>0</xdr:rowOff>
    </xdr:from>
    <xdr:to>
      <xdr:col>9</xdr:col>
      <xdr:colOff>601718</xdr:colOff>
      <xdr:row>23</xdr:row>
      <xdr:rowOff>502920</xdr:rowOff>
    </xdr:to>
    <xdr:pic>
      <xdr:nvPicPr>
        <xdr:cNvPr id="62" name="图片 1" descr=" "/>
        <xdr:cNvPicPr/>
      </xdr:nvPicPr>
      <xdr:blipFill>
        <a:blip r:embed="rId1"/>
        <a:srcRect/>
        <a:stretch>
          <a:fillRect/>
        </a:stretch>
      </xdr:blipFill>
      <xdr:spPr>
        <a:xfrm>
          <a:off x="11527155" y="27343100"/>
          <a:ext cx="222250" cy="1010920"/>
        </a:xfrm>
        <a:prstGeom prst="rect">
          <a:avLst/>
        </a:prstGeom>
        <a:noFill/>
        <a:ln>
          <a:noFill/>
        </a:ln>
        <a:effectLst/>
      </xdr:spPr>
    </xdr:pic>
    <xdr:clientData/>
  </xdr:twoCellAnchor>
  <xdr:twoCellAnchor editAs="oneCell">
    <xdr:from>
      <xdr:col>7</xdr:col>
      <xdr:colOff>0</xdr:colOff>
      <xdr:row>22</xdr:row>
      <xdr:rowOff>0</xdr:rowOff>
    </xdr:from>
    <xdr:to>
      <xdr:col>8</xdr:col>
      <xdr:colOff>254000</xdr:colOff>
      <xdr:row>22</xdr:row>
      <xdr:rowOff>13335</xdr:rowOff>
    </xdr:to>
    <xdr:pic>
      <xdr:nvPicPr>
        <xdr:cNvPr id="63" name="图片 1" descr=" "/>
        <xdr:cNvPicPr/>
      </xdr:nvPicPr>
      <xdr:blipFill>
        <a:blip r:embed="rId1"/>
        <a:srcRect/>
        <a:stretch>
          <a:fillRect/>
        </a:stretch>
      </xdr:blipFill>
      <xdr:spPr>
        <a:xfrm rot="5400000">
          <a:off x="7688580" y="26854150"/>
          <a:ext cx="13335" cy="990600"/>
        </a:xfrm>
        <a:prstGeom prst="rect">
          <a:avLst/>
        </a:prstGeom>
        <a:noFill/>
        <a:ln>
          <a:noFill/>
        </a:ln>
        <a:effectLst/>
      </xdr:spPr>
    </xdr:pic>
    <xdr:clientData/>
  </xdr:twoCellAnchor>
  <xdr:oneCellAnchor>
    <xdr:from>
      <xdr:col>9</xdr:col>
      <xdr:colOff>380365</xdr:colOff>
      <xdr:row>19</xdr:row>
      <xdr:rowOff>0</xdr:rowOff>
    </xdr:from>
    <xdr:ext cx="213360" cy="1012825"/>
    <xdr:pic>
      <xdr:nvPicPr>
        <xdr:cNvPr id="64"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8</xdr:col>
      <xdr:colOff>380365</xdr:colOff>
      <xdr:row>19</xdr:row>
      <xdr:rowOff>0</xdr:rowOff>
    </xdr:from>
    <xdr:ext cx="213360" cy="1012825"/>
    <xdr:pic>
      <xdr:nvPicPr>
        <xdr:cNvPr id="65" name="图片 1"/>
        <xdr:cNvPicPr/>
      </xdr:nvPicPr>
      <xdr:blipFill>
        <a:blip r:embed="rId1"/>
        <a:stretch>
          <a:fillRect/>
        </a:stretch>
      </xdr:blipFill>
      <xdr:spPr>
        <a:xfrm>
          <a:off x="8317230" y="21805900"/>
          <a:ext cx="213360" cy="1012825"/>
        </a:xfrm>
        <a:prstGeom prst="rect">
          <a:avLst/>
        </a:prstGeom>
      </xdr:spPr>
    </xdr:pic>
    <xdr:clientData/>
  </xdr:oneCellAnchor>
  <xdr:oneCellAnchor>
    <xdr:from>
      <xdr:col>9</xdr:col>
      <xdr:colOff>380365</xdr:colOff>
      <xdr:row>19</xdr:row>
      <xdr:rowOff>0</xdr:rowOff>
    </xdr:from>
    <xdr:ext cx="213360" cy="1012825"/>
    <xdr:pic>
      <xdr:nvPicPr>
        <xdr:cNvPr id="66"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9</xdr:col>
      <xdr:colOff>380365</xdr:colOff>
      <xdr:row>17</xdr:row>
      <xdr:rowOff>0</xdr:rowOff>
    </xdr:from>
    <xdr:ext cx="213360" cy="1012825"/>
    <xdr:pic>
      <xdr:nvPicPr>
        <xdr:cNvPr id="67" name="图片 1"/>
        <xdr:cNvPicPr/>
      </xdr:nvPicPr>
      <xdr:blipFill>
        <a:blip r:embed="rId1"/>
        <a:stretch>
          <a:fillRect/>
        </a:stretch>
      </xdr:blipFill>
      <xdr:spPr>
        <a:xfrm>
          <a:off x="11528425" y="18961100"/>
          <a:ext cx="213360" cy="1012825"/>
        </a:xfrm>
        <a:prstGeom prst="rect">
          <a:avLst/>
        </a:prstGeom>
      </xdr:spPr>
    </xdr:pic>
    <xdr:clientData/>
  </xdr:oneCellAnchor>
  <xdr:oneCellAnchor>
    <xdr:from>
      <xdr:col>9</xdr:col>
      <xdr:colOff>380365</xdr:colOff>
      <xdr:row>22</xdr:row>
      <xdr:rowOff>0</xdr:rowOff>
    </xdr:from>
    <xdr:ext cx="213360" cy="1012825"/>
    <xdr:pic>
      <xdr:nvPicPr>
        <xdr:cNvPr id="69" name="图片 68"/>
        <xdr:cNvPicPr/>
      </xdr:nvPicPr>
      <xdr:blipFill>
        <a:blip r:embed="rId1"/>
        <a:stretch>
          <a:fillRect/>
        </a:stretch>
      </xdr:blipFill>
      <xdr:spPr>
        <a:xfrm>
          <a:off x="11528425" y="27343100"/>
          <a:ext cx="213360" cy="1012825"/>
        </a:xfrm>
        <a:prstGeom prst="rect">
          <a:avLst/>
        </a:prstGeom>
      </xdr:spPr>
    </xdr:pic>
    <xdr:clientData/>
  </xdr:oneCellAnchor>
  <xdr:oneCellAnchor>
    <xdr:from>
      <xdr:col>19</xdr:col>
      <xdr:colOff>73025</xdr:colOff>
      <xdr:row>22</xdr:row>
      <xdr:rowOff>0</xdr:rowOff>
    </xdr:from>
    <xdr:ext cx="15875" cy="850265"/>
    <xdr:pic>
      <xdr:nvPicPr>
        <xdr:cNvPr id="70"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1354455" cy="1012825"/>
    <xdr:pic>
      <xdr:nvPicPr>
        <xdr:cNvPr id="71" name="图片 70"/>
        <xdr:cNvPicPr/>
      </xdr:nvPicPr>
      <xdr:blipFill>
        <a:blip r:embed="rId1"/>
        <a:stretch>
          <a:fillRect/>
        </a:stretch>
      </xdr:blipFill>
      <xdr:spPr>
        <a:xfrm>
          <a:off x="11528425" y="27343100"/>
          <a:ext cx="1354455" cy="1012825"/>
        </a:xfrm>
        <a:prstGeom prst="rect">
          <a:avLst/>
        </a:prstGeom>
      </xdr:spPr>
    </xdr:pic>
    <xdr:clientData/>
  </xdr:oneCellAnchor>
  <xdr:oneCellAnchor>
    <xdr:from>
      <xdr:col>18</xdr:col>
      <xdr:colOff>0</xdr:colOff>
      <xdr:row>22</xdr:row>
      <xdr:rowOff>0</xdr:rowOff>
    </xdr:from>
    <xdr:ext cx="15875" cy="850265"/>
    <xdr:pic>
      <xdr:nvPicPr>
        <xdr:cNvPr id="72"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9</xdr:col>
      <xdr:colOff>380365</xdr:colOff>
      <xdr:row>22</xdr:row>
      <xdr:rowOff>0</xdr:rowOff>
    </xdr:from>
    <xdr:ext cx="1354455" cy="1012825"/>
    <xdr:pic>
      <xdr:nvPicPr>
        <xdr:cNvPr id="73" name="图片 1"/>
        <xdr:cNvPicPr/>
      </xdr:nvPicPr>
      <xdr:blipFill>
        <a:blip r:embed="rId1"/>
        <a:stretch>
          <a:fillRect/>
        </a:stretch>
      </xdr:blipFill>
      <xdr:spPr>
        <a:xfrm>
          <a:off x="11528425" y="27343100"/>
          <a:ext cx="1354455" cy="1012825"/>
        </a:xfrm>
        <a:prstGeom prst="rect">
          <a:avLst/>
        </a:prstGeom>
      </xdr:spPr>
    </xdr:pic>
    <xdr:clientData/>
  </xdr:oneCellAnchor>
  <xdr:oneCellAnchor>
    <xdr:from>
      <xdr:col>8</xdr:col>
      <xdr:colOff>380365</xdr:colOff>
      <xdr:row>22</xdr:row>
      <xdr:rowOff>0</xdr:rowOff>
    </xdr:from>
    <xdr:ext cx="1354455" cy="1012825"/>
    <xdr:pic>
      <xdr:nvPicPr>
        <xdr:cNvPr id="74" name="图片 1"/>
        <xdr:cNvPicPr/>
      </xdr:nvPicPr>
      <xdr:blipFill>
        <a:blip r:embed="rId1"/>
        <a:stretch>
          <a:fillRect/>
        </a:stretch>
      </xdr:blipFill>
      <xdr:spPr>
        <a:xfrm>
          <a:off x="8317230" y="27343100"/>
          <a:ext cx="1354455" cy="1012825"/>
        </a:xfrm>
        <a:prstGeom prst="rect">
          <a:avLst/>
        </a:prstGeom>
      </xdr:spPr>
    </xdr:pic>
    <xdr:clientData/>
  </xdr:oneCellAnchor>
  <xdr:oneCellAnchor>
    <xdr:from>
      <xdr:col>9</xdr:col>
      <xdr:colOff>380365</xdr:colOff>
      <xdr:row>22</xdr:row>
      <xdr:rowOff>0</xdr:rowOff>
    </xdr:from>
    <xdr:ext cx="1354455" cy="814705"/>
    <xdr:pic>
      <xdr:nvPicPr>
        <xdr:cNvPr id="75" name="图片 1"/>
        <xdr:cNvPicPr/>
      </xdr:nvPicPr>
      <xdr:blipFill>
        <a:blip r:embed="rId1"/>
        <a:stretch>
          <a:fillRect/>
        </a:stretch>
      </xdr:blipFill>
      <xdr:spPr>
        <a:xfrm>
          <a:off x="11528425" y="27343100"/>
          <a:ext cx="1354455" cy="814705"/>
        </a:xfrm>
        <a:prstGeom prst="rect">
          <a:avLst/>
        </a:prstGeom>
      </xdr:spPr>
    </xdr:pic>
    <xdr:clientData/>
  </xdr:oneCellAnchor>
  <xdr:oneCellAnchor>
    <xdr:from>
      <xdr:col>17</xdr:col>
      <xdr:colOff>0</xdr:colOff>
      <xdr:row>22</xdr:row>
      <xdr:rowOff>0</xdr:rowOff>
    </xdr:from>
    <xdr:ext cx="15875" cy="850265"/>
    <xdr:pic>
      <xdr:nvPicPr>
        <xdr:cNvPr id="76"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77"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1354455" cy="814705"/>
    <xdr:pic>
      <xdr:nvPicPr>
        <xdr:cNvPr id="78" name="图片 1"/>
        <xdr:cNvPicPr/>
      </xdr:nvPicPr>
      <xdr:blipFill>
        <a:blip r:embed="rId1"/>
        <a:stretch>
          <a:fillRect/>
        </a:stretch>
      </xdr:blipFill>
      <xdr:spPr>
        <a:xfrm>
          <a:off x="12582525" y="27343100"/>
          <a:ext cx="1354455" cy="814705"/>
        </a:xfrm>
        <a:prstGeom prst="rect">
          <a:avLst/>
        </a:prstGeom>
      </xdr:spPr>
    </xdr:pic>
    <xdr:clientData/>
  </xdr:oneCellAnchor>
  <xdr:twoCellAnchor editAs="oneCell">
    <xdr:from>
      <xdr:col>9</xdr:col>
      <xdr:colOff>379468</xdr:colOff>
      <xdr:row>22</xdr:row>
      <xdr:rowOff>0</xdr:rowOff>
    </xdr:from>
    <xdr:to>
      <xdr:col>9</xdr:col>
      <xdr:colOff>601718</xdr:colOff>
      <xdr:row>23</xdr:row>
      <xdr:rowOff>504190</xdr:rowOff>
    </xdr:to>
    <xdr:pic>
      <xdr:nvPicPr>
        <xdr:cNvPr id="79" name="图片 78" descr=" "/>
        <xdr:cNvPicPr/>
      </xdr:nvPicPr>
      <xdr:blipFill>
        <a:blip r:embed="rId1"/>
        <a:srcRect/>
        <a:stretch>
          <a:fillRect/>
        </a:stretch>
      </xdr:blipFill>
      <xdr:spPr>
        <a:xfrm>
          <a:off x="11527155" y="27343100"/>
          <a:ext cx="222250" cy="1012190"/>
        </a:xfrm>
        <a:prstGeom prst="rect">
          <a:avLst/>
        </a:prstGeom>
        <a:noFill/>
        <a:ln>
          <a:noFill/>
        </a:ln>
        <a:effectLst/>
      </xdr:spPr>
    </xdr:pic>
    <xdr:clientData/>
  </xdr:twoCellAnchor>
  <xdr:twoCellAnchor editAs="oneCell">
    <xdr:from>
      <xdr:col>19</xdr:col>
      <xdr:colOff>72203</xdr:colOff>
      <xdr:row>22</xdr:row>
      <xdr:rowOff>0</xdr:rowOff>
    </xdr:from>
    <xdr:to>
      <xdr:col>19</xdr:col>
      <xdr:colOff>87443</xdr:colOff>
      <xdr:row>23</xdr:row>
      <xdr:rowOff>340995</xdr:rowOff>
    </xdr:to>
    <xdr:pic>
      <xdr:nvPicPr>
        <xdr:cNvPr id="80" name="图片 1" descr=" "/>
        <xdr:cNvPicPr/>
      </xdr:nvPicPr>
      <xdr:blipFill>
        <a:blip r:embed="rId1"/>
        <a:srcRect/>
        <a:stretch>
          <a:fillRect/>
        </a:stretch>
      </xdr:blipFill>
      <xdr:spPr>
        <a:xfrm>
          <a:off x="18047970" y="27343100"/>
          <a:ext cx="15240" cy="848995"/>
        </a:xfrm>
        <a:prstGeom prst="rect">
          <a:avLst/>
        </a:prstGeom>
        <a:noFill/>
        <a:ln>
          <a:noFill/>
        </a:ln>
        <a:effectLst/>
      </xdr:spPr>
    </xdr:pic>
    <xdr:clientData/>
  </xdr:twoCellAnchor>
  <xdr:twoCellAnchor editAs="oneCell">
    <xdr:from>
      <xdr:col>18</xdr:col>
      <xdr:colOff>0</xdr:colOff>
      <xdr:row>22</xdr:row>
      <xdr:rowOff>0</xdr:rowOff>
    </xdr:from>
    <xdr:to>
      <xdr:col>18</xdr:col>
      <xdr:colOff>17145</xdr:colOff>
      <xdr:row>23</xdr:row>
      <xdr:rowOff>340995</xdr:rowOff>
    </xdr:to>
    <xdr:pic>
      <xdr:nvPicPr>
        <xdr:cNvPr id="81" name="图片 1" descr=" "/>
        <xdr:cNvPicPr/>
      </xdr:nvPicPr>
      <xdr:blipFill>
        <a:blip r:embed="rId1"/>
        <a:srcRect/>
        <a:stretch>
          <a:fillRect/>
        </a:stretch>
      </xdr:blipFill>
      <xdr:spPr>
        <a:xfrm>
          <a:off x="17203420" y="27343100"/>
          <a:ext cx="17145" cy="848995"/>
        </a:xfrm>
        <a:prstGeom prst="rect">
          <a:avLst/>
        </a:prstGeom>
        <a:noFill/>
        <a:ln>
          <a:noFill/>
        </a:ln>
        <a:effectLst/>
      </xdr:spPr>
    </xdr:pic>
    <xdr:clientData/>
  </xdr:twoCellAnchor>
  <xdr:oneCellAnchor>
    <xdr:from>
      <xdr:col>9</xdr:col>
      <xdr:colOff>380365</xdr:colOff>
      <xdr:row>22</xdr:row>
      <xdr:rowOff>0</xdr:rowOff>
    </xdr:from>
    <xdr:ext cx="213360" cy="1012825"/>
    <xdr:pic>
      <xdr:nvPicPr>
        <xdr:cNvPr id="82"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1012825"/>
    <xdr:pic>
      <xdr:nvPicPr>
        <xdr:cNvPr id="83" name="图片 82"/>
        <xdr:cNvPicPr/>
      </xdr:nvPicPr>
      <xdr:blipFill>
        <a:blip r:embed="rId1"/>
        <a:stretch>
          <a:fillRect/>
        </a:stretch>
      </xdr:blipFill>
      <xdr:spPr>
        <a:xfrm>
          <a:off x="11528425" y="27343100"/>
          <a:ext cx="213360" cy="1012825"/>
        </a:xfrm>
        <a:prstGeom prst="rect">
          <a:avLst/>
        </a:prstGeom>
      </xdr:spPr>
    </xdr:pic>
    <xdr:clientData/>
  </xdr:oneCellAnchor>
  <xdr:oneCellAnchor>
    <xdr:from>
      <xdr:col>18</xdr:col>
      <xdr:colOff>0</xdr:colOff>
      <xdr:row>22</xdr:row>
      <xdr:rowOff>0</xdr:rowOff>
    </xdr:from>
    <xdr:ext cx="15875" cy="850265"/>
    <xdr:pic>
      <xdr:nvPicPr>
        <xdr:cNvPr id="84"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85"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213360" cy="814705"/>
    <xdr:pic>
      <xdr:nvPicPr>
        <xdr:cNvPr id="86"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17</xdr:col>
      <xdr:colOff>0</xdr:colOff>
      <xdr:row>22</xdr:row>
      <xdr:rowOff>0</xdr:rowOff>
    </xdr:from>
    <xdr:ext cx="15875" cy="850265"/>
    <xdr:pic>
      <xdr:nvPicPr>
        <xdr:cNvPr id="87"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88"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213360" cy="814705"/>
    <xdr:pic>
      <xdr:nvPicPr>
        <xdr:cNvPr id="89" name="图片 1"/>
        <xdr:cNvPicPr/>
      </xdr:nvPicPr>
      <xdr:blipFill>
        <a:blip r:embed="rId1"/>
        <a:stretch>
          <a:fillRect/>
        </a:stretch>
      </xdr:blipFill>
      <xdr:spPr>
        <a:xfrm>
          <a:off x="12582525" y="27343100"/>
          <a:ext cx="213360" cy="814705"/>
        </a:xfrm>
        <a:prstGeom prst="rect">
          <a:avLst/>
        </a:prstGeom>
      </xdr:spPr>
    </xdr:pic>
    <xdr:clientData/>
  </xdr:oneCellAnchor>
  <xdr:twoCellAnchor editAs="oneCell">
    <xdr:from>
      <xdr:col>6</xdr:col>
      <xdr:colOff>65967</xdr:colOff>
      <xdr:row>19</xdr:row>
      <xdr:rowOff>0</xdr:rowOff>
    </xdr:from>
    <xdr:to>
      <xdr:col>7</xdr:col>
      <xdr:colOff>413947</xdr:colOff>
      <xdr:row>19</xdr:row>
      <xdr:rowOff>13335</xdr:rowOff>
    </xdr:to>
    <xdr:pic>
      <xdr:nvPicPr>
        <xdr:cNvPr id="92"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93"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oneCellAnchor>
    <xdr:from>
      <xdr:col>9</xdr:col>
      <xdr:colOff>380365</xdr:colOff>
      <xdr:row>22</xdr:row>
      <xdr:rowOff>0</xdr:rowOff>
    </xdr:from>
    <xdr:ext cx="213360" cy="814705"/>
    <xdr:pic>
      <xdr:nvPicPr>
        <xdr:cNvPr id="94"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8</xdr:col>
      <xdr:colOff>380365</xdr:colOff>
      <xdr:row>22</xdr:row>
      <xdr:rowOff>0</xdr:rowOff>
    </xdr:from>
    <xdr:ext cx="213360" cy="1012825"/>
    <xdr:pic>
      <xdr:nvPicPr>
        <xdr:cNvPr id="95"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10</xdr:col>
      <xdr:colOff>380365</xdr:colOff>
      <xdr:row>22</xdr:row>
      <xdr:rowOff>0</xdr:rowOff>
    </xdr:from>
    <xdr:ext cx="213360" cy="814705"/>
    <xdr:pic>
      <xdr:nvPicPr>
        <xdr:cNvPr id="96"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22</xdr:row>
      <xdr:rowOff>0</xdr:rowOff>
    </xdr:from>
    <xdr:ext cx="213360" cy="1012825"/>
    <xdr:pic>
      <xdr:nvPicPr>
        <xdr:cNvPr id="97"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19</xdr:row>
      <xdr:rowOff>0</xdr:rowOff>
    </xdr:from>
    <xdr:ext cx="1009650" cy="14605"/>
    <xdr:pic>
      <xdr:nvPicPr>
        <xdr:cNvPr id="98" name="图片 1"/>
        <xdr:cNvPicPr/>
      </xdr:nvPicPr>
      <xdr:blipFill>
        <a:blip r:embed="rId1"/>
        <a:stretch>
          <a:fillRect/>
        </a:stretch>
      </xdr:blipFill>
      <xdr:spPr>
        <a:xfrm rot="5400000">
          <a:off x="7697470" y="21308060"/>
          <a:ext cx="14605" cy="1009650"/>
        </a:xfrm>
        <a:prstGeom prst="rect">
          <a:avLst/>
        </a:prstGeom>
      </xdr:spPr>
    </xdr:pic>
    <xdr:clientData/>
  </xdr:oneCellAnchor>
  <xdr:twoCellAnchor editAs="oneCell">
    <xdr:from>
      <xdr:col>6</xdr:col>
      <xdr:colOff>65967</xdr:colOff>
      <xdr:row>19</xdr:row>
      <xdr:rowOff>0</xdr:rowOff>
    </xdr:from>
    <xdr:to>
      <xdr:col>7</xdr:col>
      <xdr:colOff>413947</xdr:colOff>
      <xdr:row>19</xdr:row>
      <xdr:rowOff>13335</xdr:rowOff>
    </xdr:to>
    <xdr:pic>
      <xdr:nvPicPr>
        <xdr:cNvPr id="99"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0"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6</xdr:col>
      <xdr:colOff>65967</xdr:colOff>
      <xdr:row>19</xdr:row>
      <xdr:rowOff>0</xdr:rowOff>
    </xdr:from>
    <xdr:to>
      <xdr:col>7</xdr:col>
      <xdr:colOff>413947</xdr:colOff>
      <xdr:row>19</xdr:row>
      <xdr:rowOff>13335</xdr:rowOff>
    </xdr:to>
    <xdr:pic>
      <xdr:nvPicPr>
        <xdr:cNvPr id="101"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2"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3"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9</xdr:col>
      <xdr:colOff>379468</xdr:colOff>
      <xdr:row>19</xdr:row>
      <xdr:rowOff>0</xdr:rowOff>
    </xdr:from>
    <xdr:to>
      <xdr:col>9</xdr:col>
      <xdr:colOff>601718</xdr:colOff>
      <xdr:row>20</xdr:row>
      <xdr:rowOff>631190</xdr:rowOff>
    </xdr:to>
    <xdr:pic>
      <xdr:nvPicPr>
        <xdr:cNvPr id="104" name="图片 103" descr=" "/>
        <xdr:cNvPicPr/>
      </xdr:nvPicPr>
      <xdr:blipFill>
        <a:blip r:embed="rId1"/>
        <a:srcRect/>
        <a:stretch>
          <a:fillRect/>
        </a:stretch>
      </xdr:blipFill>
      <xdr:spPr>
        <a:xfrm>
          <a:off x="11527155" y="21805900"/>
          <a:ext cx="222250" cy="1012190"/>
        </a:xfrm>
        <a:prstGeom prst="rect">
          <a:avLst/>
        </a:prstGeom>
        <a:noFill/>
        <a:ln>
          <a:noFill/>
        </a:ln>
        <a:effectLst/>
      </xdr:spPr>
    </xdr:pic>
    <xdr:clientData/>
  </xdr:twoCellAnchor>
  <xdr:twoCellAnchor editAs="oneCell">
    <xdr:from>
      <xdr:col>19</xdr:col>
      <xdr:colOff>72203</xdr:colOff>
      <xdr:row>19</xdr:row>
      <xdr:rowOff>0</xdr:rowOff>
    </xdr:from>
    <xdr:to>
      <xdr:col>19</xdr:col>
      <xdr:colOff>87443</xdr:colOff>
      <xdr:row>20</xdr:row>
      <xdr:rowOff>467995</xdr:rowOff>
    </xdr:to>
    <xdr:pic>
      <xdr:nvPicPr>
        <xdr:cNvPr id="105" name="图片 1" descr=" "/>
        <xdr:cNvPicPr/>
      </xdr:nvPicPr>
      <xdr:blipFill>
        <a:blip r:embed="rId1"/>
        <a:srcRect/>
        <a:stretch>
          <a:fillRect/>
        </a:stretch>
      </xdr:blipFill>
      <xdr:spPr>
        <a:xfrm>
          <a:off x="18047970" y="21805900"/>
          <a:ext cx="15240" cy="848995"/>
        </a:xfrm>
        <a:prstGeom prst="rect">
          <a:avLst/>
        </a:prstGeom>
        <a:noFill/>
        <a:ln>
          <a:noFill/>
        </a:ln>
        <a:effectLst/>
      </xdr:spPr>
    </xdr:pic>
    <xdr:clientData/>
  </xdr:twoCellAnchor>
  <xdr:twoCellAnchor editAs="oneCell">
    <xdr:from>
      <xdr:col>18</xdr:col>
      <xdr:colOff>0</xdr:colOff>
      <xdr:row>19</xdr:row>
      <xdr:rowOff>0</xdr:rowOff>
    </xdr:from>
    <xdr:to>
      <xdr:col>18</xdr:col>
      <xdr:colOff>17145</xdr:colOff>
      <xdr:row>20</xdr:row>
      <xdr:rowOff>467995</xdr:rowOff>
    </xdr:to>
    <xdr:pic>
      <xdr:nvPicPr>
        <xdr:cNvPr id="106" name="图片 1" descr=" "/>
        <xdr:cNvPicPr/>
      </xdr:nvPicPr>
      <xdr:blipFill>
        <a:blip r:embed="rId1"/>
        <a:srcRect/>
        <a:stretch>
          <a:fillRect/>
        </a:stretch>
      </xdr:blipFill>
      <xdr:spPr>
        <a:xfrm>
          <a:off x="17203420" y="21805900"/>
          <a:ext cx="17145" cy="848995"/>
        </a:xfrm>
        <a:prstGeom prst="rect">
          <a:avLst/>
        </a:prstGeom>
        <a:noFill/>
        <a:ln>
          <a:noFill/>
        </a:ln>
        <a:effectLst/>
      </xdr:spPr>
    </xdr:pic>
    <xdr:clientData/>
  </xdr:twoCellAnchor>
  <xdr:twoCellAnchor editAs="oneCell">
    <xdr:from>
      <xdr:col>15</xdr:col>
      <xdr:colOff>0</xdr:colOff>
      <xdr:row>24</xdr:row>
      <xdr:rowOff>0</xdr:rowOff>
    </xdr:from>
    <xdr:to>
      <xdr:col>15</xdr:col>
      <xdr:colOff>228600</xdr:colOff>
      <xdr:row>24</xdr:row>
      <xdr:rowOff>228600</xdr:rowOff>
    </xdr:to>
    <xdr:pic>
      <xdr:nvPicPr>
        <xdr:cNvPr id="107" name="图片 106"/>
        <xdr:cNvPicPr>
          <a:picLocks noChangeAspect="1"/>
        </xdr:cNvPicPr>
      </xdr:nvPicPr>
      <xdr:blipFill>
        <a:blip r:embed="rId2"/>
        <a:stretch>
          <a:fillRect/>
        </a:stretch>
      </xdr:blipFill>
      <xdr:spPr>
        <a:xfrm>
          <a:off x="15299055" y="29832300"/>
          <a:ext cx="228600" cy="228600"/>
        </a:xfrm>
        <a:prstGeom prst="rect">
          <a:avLst/>
        </a:prstGeom>
        <a:noFill/>
        <a:ln>
          <a:noFill/>
        </a:ln>
      </xdr:spPr>
    </xdr:pic>
    <xdr:clientData/>
  </xdr:twoCellAnchor>
  <xdr:twoCellAnchor editAs="oneCell">
    <xdr:from>
      <xdr:col>15</xdr:col>
      <xdr:colOff>0</xdr:colOff>
      <xdr:row>29</xdr:row>
      <xdr:rowOff>0</xdr:rowOff>
    </xdr:from>
    <xdr:to>
      <xdr:col>15</xdr:col>
      <xdr:colOff>228600</xdr:colOff>
      <xdr:row>29</xdr:row>
      <xdr:rowOff>228600</xdr:rowOff>
    </xdr:to>
    <xdr:pic>
      <xdr:nvPicPr>
        <xdr:cNvPr id="46" name="图片 45"/>
        <xdr:cNvPicPr>
          <a:picLocks noChangeAspect="1"/>
        </xdr:cNvPicPr>
      </xdr:nvPicPr>
      <xdr:blipFill>
        <a:blip r:embed="rId2"/>
        <a:stretch>
          <a:fillRect/>
        </a:stretch>
      </xdr:blipFill>
      <xdr:spPr>
        <a:xfrm>
          <a:off x="15299055" y="33794700"/>
          <a:ext cx="228600" cy="228600"/>
        </a:xfrm>
        <a:prstGeom prst="rect">
          <a:avLst/>
        </a:prstGeom>
        <a:noFill/>
        <a:ln>
          <a:noFill/>
        </a:ln>
      </xdr:spPr>
    </xdr:pic>
    <xdr:clientData/>
  </xdr:twoCellAnchor>
  <xdr:oneCellAnchor>
    <xdr:from>
      <xdr:col>9</xdr:col>
      <xdr:colOff>380365</xdr:colOff>
      <xdr:row>20</xdr:row>
      <xdr:rowOff>0</xdr:rowOff>
    </xdr:from>
    <xdr:ext cx="213360" cy="1012825"/>
    <xdr:pic>
      <xdr:nvPicPr>
        <xdr:cNvPr id="90" name="图片 1"/>
        <xdr:cNvPicPr/>
      </xdr:nvPicPr>
      <xdr:blipFill>
        <a:blip r:embed="rId1"/>
        <a:stretch>
          <a:fillRect/>
        </a:stretch>
      </xdr:blipFill>
      <xdr:spPr>
        <a:xfrm>
          <a:off x="11528425" y="22186900"/>
          <a:ext cx="213360" cy="1012825"/>
        </a:xfrm>
        <a:prstGeom prst="rect">
          <a:avLst/>
        </a:prstGeom>
      </xdr:spPr>
    </xdr:pic>
    <xdr:clientData/>
  </xdr:oneCellAnchor>
  <xdr:twoCellAnchor editAs="oneCell">
    <xdr:from>
      <xdr:col>9</xdr:col>
      <xdr:colOff>379468</xdr:colOff>
      <xdr:row>20</xdr:row>
      <xdr:rowOff>0</xdr:rowOff>
    </xdr:from>
    <xdr:to>
      <xdr:col>9</xdr:col>
      <xdr:colOff>601718</xdr:colOff>
      <xdr:row>21</xdr:row>
      <xdr:rowOff>21590</xdr:rowOff>
    </xdr:to>
    <xdr:pic>
      <xdr:nvPicPr>
        <xdr:cNvPr id="108" name="图片 107" descr=" "/>
        <xdr:cNvPicPr/>
      </xdr:nvPicPr>
      <xdr:blipFill>
        <a:blip r:embed="rId1"/>
        <a:srcRect/>
        <a:stretch>
          <a:fillRect/>
        </a:stretch>
      </xdr:blipFill>
      <xdr:spPr>
        <a:xfrm>
          <a:off x="11527155" y="22186900"/>
          <a:ext cx="222250" cy="1012190"/>
        </a:xfrm>
        <a:prstGeom prst="rect">
          <a:avLst/>
        </a:prstGeom>
        <a:noFill/>
        <a:ln>
          <a:noFill/>
        </a:ln>
        <a:effectLst/>
      </xdr:spPr>
    </xdr:pic>
    <xdr:clientData/>
  </xdr:twoCellAnchor>
  <xdr:oneCellAnchor>
    <xdr:from>
      <xdr:col>9</xdr:col>
      <xdr:colOff>380365</xdr:colOff>
      <xdr:row>20</xdr:row>
      <xdr:rowOff>0</xdr:rowOff>
    </xdr:from>
    <xdr:ext cx="213360" cy="1012825"/>
    <xdr:pic>
      <xdr:nvPicPr>
        <xdr:cNvPr id="109" name="图片 1"/>
        <xdr:cNvPicPr/>
      </xdr:nvPicPr>
      <xdr:blipFill>
        <a:blip r:embed="rId1"/>
        <a:stretch>
          <a:fillRect/>
        </a:stretch>
      </xdr:blipFill>
      <xdr:spPr>
        <a:xfrm>
          <a:off x="11528425" y="22186900"/>
          <a:ext cx="213360" cy="1012825"/>
        </a:xfrm>
        <a:prstGeom prst="rect">
          <a:avLst/>
        </a:prstGeom>
      </xdr:spPr>
    </xdr:pic>
    <xdr:clientData/>
  </xdr:oneCellAnchor>
  <xdr:oneCellAnchor>
    <xdr:from>
      <xdr:col>9</xdr:col>
      <xdr:colOff>380365</xdr:colOff>
      <xdr:row>20</xdr:row>
      <xdr:rowOff>0</xdr:rowOff>
    </xdr:from>
    <xdr:ext cx="213360" cy="1012825"/>
    <xdr:pic>
      <xdr:nvPicPr>
        <xdr:cNvPr id="110" name="图片 1"/>
        <xdr:cNvPicPr/>
      </xdr:nvPicPr>
      <xdr:blipFill>
        <a:blip r:embed="rId1"/>
        <a:stretch>
          <a:fillRect/>
        </a:stretch>
      </xdr:blipFill>
      <xdr:spPr>
        <a:xfrm>
          <a:off x="11528425" y="22186900"/>
          <a:ext cx="213360" cy="1012825"/>
        </a:xfrm>
        <a:prstGeom prst="rect">
          <a:avLst/>
        </a:prstGeom>
      </xdr:spPr>
    </xdr:pic>
    <xdr:clientData/>
  </xdr:oneCellAnchor>
  <xdr:twoCellAnchor editAs="oneCell">
    <xdr:from>
      <xdr:col>9</xdr:col>
      <xdr:colOff>379468</xdr:colOff>
      <xdr:row>20</xdr:row>
      <xdr:rowOff>0</xdr:rowOff>
    </xdr:from>
    <xdr:to>
      <xdr:col>9</xdr:col>
      <xdr:colOff>601718</xdr:colOff>
      <xdr:row>21</xdr:row>
      <xdr:rowOff>21590</xdr:rowOff>
    </xdr:to>
    <xdr:pic>
      <xdr:nvPicPr>
        <xdr:cNvPr id="111" name="图片 110" descr=" "/>
        <xdr:cNvPicPr/>
      </xdr:nvPicPr>
      <xdr:blipFill>
        <a:blip r:embed="rId1"/>
        <a:srcRect/>
        <a:stretch>
          <a:fillRect/>
        </a:stretch>
      </xdr:blipFill>
      <xdr:spPr>
        <a:xfrm>
          <a:off x="11527155" y="22186900"/>
          <a:ext cx="222250" cy="1012190"/>
        </a:xfrm>
        <a:prstGeom prst="rect">
          <a:avLst/>
        </a:prstGeom>
        <a:noFill/>
        <a:ln>
          <a:noFill/>
        </a:ln>
        <a:effectLst/>
      </xdr:spPr>
    </xdr:pic>
    <xdr:clientData/>
  </xdr:twoCellAnchor>
  <xdr:oneCellAnchor>
    <xdr:from>
      <xdr:col>11</xdr:col>
      <xdr:colOff>380365</xdr:colOff>
      <xdr:row>18</xdr:row>
      <xdr:rowOff>0</xdr:rowOff>
    </xdr:from>
    <xdr:ext cx="213360" cy="1012825"/>
    <xdr:pic>
      <xdr:nvPicPr>
        <xdr:cNvPr id="68" name="图片 1"/>
        <xdr:cNvPicPr/>
      </xdr:nvPicPr>
      <xdr:blipFill>
        <a:blip r:embed="rId1"/>
        <a:stretch>
          <a:fillRect/>
        </a:stretch>
      </xdr:blipFill>
      <xdr:spPr>
        <a:xfrm>
          <a:off x="13179425" y="19824700"/>
          <a:ext cx="213360" cy="1012825"/>
        </a:xfrm>
        <a:prstGeom prst="rect">
          <a:avLst/>
        </a:prstGeom>
      </xdr:spPr>
    </xdr:pic>
    <xdr:clientData/>
  </xdr:oneCellAnchor>
  <xdr:oneCellAnchor>
    <xdr:from>
      <xdr:col>12</xdr:col>
      <xdr:colOff>380365</xdr:colOff>
      <xdr:row>18</xdr:row>
      <xdr:rowOff>0</xdr:rowOff>
    </xdr:from>
    <xdr:ext cx="213360" cy="1012825"/>
    <xdr:pic>
      <xdr:nvPicPr>
        <xdr:cNvPr id="91" name="图片 1"/>
        <xdr:cNvPicPr/>
      </xdr:nvPicPr>
      <xdr:blipFill>
        <a:blip r:embed="rId1"/>
        <a:stretch>
          <a:fillRect/>
        </a:stretch>
      </xdr:blipFill>
      <xdr:spPr>
        <a:xfrm>
          <a:off x="13801725" y="19824700"/>
          <a:ext cx="213360" cy="1012825"/>
        </a:xfrm>
        <a:prstGeom prst="rect">
          <a:avLst/>
        </a:prstGeom>
      </xdr:spPr>
    </xdr:pic>
    <xdr:clientData/>
  </xdr:oneCellAnchor>
  <xdr:oneCellAnchor>
    <xdr:from>
      <xdr:col>19</xdr:col>
      <xdr:colOff>73025</xdr:colOff>
      <xdr:row>13</xdr:row>
      <xdr:rowOff>0</xdr:rowOff>
    </xdr:from>
    <xdr:ext cx="88900" cy="850265"/>
    <xdr:pic>
      <xdr:nvPicPr>
        <xdr:cNvPr id="112" name="图片 1"/>
        <xdr:cNvPicPr/>
      </xdr:nvPicPr>
      <xdr:blipFill>
        <a:blip r:embed="rId1"/>
        <a:stretch>
          <a:fillRect/>
        </a:stretch>
      </xdr:blipFill>
      <xdr:spPr>
        <a:xfrm>
          <a:off x="18049240" y="12407900"/>
          <a:ext cx="88900" cy="850265"/>
        </a:xfrm>
        <a:prstGeom prst="rect">
          <a:avLst/>
        </a:prstGeom>
      </xdr:spPr>
    </xdr:pic>
    <xdr:clientData/>
  </xdr:oneCellAnchor>
  <xdr:oneCellAnchor>
    <xdr:from>
      <xdr:col>18</xdr:col>
      <xdr:colOff>0</xdr:colOff>
      <xdr:row>13</xdr:row>
      <xdr:rowOff>0</xdr:rowOff>
    </xdr:from>
    <xdr:ext cx="15875" cy="850265"/>
    <xdr:pic>
      <xdr:nvPicPr>
        <xdr:cNvPr id="113" name="图片 1"/>
        <xdr:cNvPicPr/>
      </xdr:nvPicPr>
      <xdr:blipFill>
        <a:blip r:embed="rId1"/>
        <a:stretch>
          <a:fillRect/>
        </a:stretch>
      </xdr:blipFill>
      <xdr:spPr>
        <a:xfrm>
          <a:off x="17203420" y="12407900"/>
          <a:ext cx="15875" cy="850265"/>
        </a:xfrm>
        <a:prstGeom prst="rect">
          <a:avLst/>
        </a:prstGeom>
      </xdr:spPr>
    </xdr:pic>
    <xdr:clientData/>
  </xdr:oneCellAnchor>
  <xdr:oneCellAnchor>
    <xdr:from>
      <xdr:col>19</xdr:col>
      <xdr:colOff>73025</xdr:colOff>
      <xdr:row>13</xdr:row>
      <xdr:rowOff>0</xdr:rowOff>
    </xdr:from>
    <xdr:ext cx="88900" cy="850265"/>
    <xdr:pic>
      <xdr:nvPicPr>
        <xdr:cNvPr id="114" name="图片 1"/>
        <xdr:cNvPicPr/>
      </xdr:nvPicPr>
      <xdr:blipFill>
        <a:blip r:embed="rId1"/>
        <a:stretch>
          <a:fillRect/>
        </a:stretch>
      </xdr:blipFill>
      <xdr:spPr>
        <a:xfrm>
          <a:off x="18049240" y="12407900"/>
          <a:ext cx="88900" cy="850265"/>
        </a:xfrm>
        <a:prstGeom prst="rect">
          <a:avLst/>
        </a:prstGeom>
      </xdr:spPr>
    </xdr:pic>
    <xdr:clientData/>
  </xdr:oneCellAnchor>
  <xdr:oneCellAnchor>
    <xdr:from>
      <xdr:col>18</xdr:col>
      <xdr:colOff>0</xdr:colOff>
      <xdr:row>13</xdr:row>
      <xdr:rowOff>0</xdr:rowOff>
    </xdr:from>
    <xdr:ext cx="15875" cy="850265"/>
    <xdr:pic>
      <xdr:nvPicPr>
        <xdr:cNvPr id="115" name="图片 1"/>
        <xdr:cNvPicPr/>
      </xdr:nvPicPr>
      <xdr:blipFill>
        <a:blip r:embed="rId1"/>
        <a:stretch>
          <a:fillRect/>
        </a:stretch>
      </xdr:blipFill>
      <xdr:spPr>
        <a:xfrm>
          <a:off x="17203420" y="12407900"/>
          <a:ext cx="15875" cy="850265"/>
        </a:xfrm>
        <a:prstGeom prst="rect">
          <a:avLst/>
        </a:prstGeom>
      </xdr:spPr>
    </xdr:pic>
    <xdr:clientData/>
  </xdr:oneCellAnchor>
  <xdr:oneCellAnchor>
    <xdr:from>
      <xdr:col>9</xdr:col>
      <xdr:colOff>380365</xdr:colOff>
      <xdr:row>13</xdr:row>
      <xdr:rowOff>0</xdr:rowOff>
    </xdr:from>
    <xdr:ext cx="213360" cy="814705"/>
    <xdr:pic>
      <xdr:nvPicPr>
        <xdr:cNvPr id="116" name="图片 1"/>
        <xdr:cNvPicPr/>
      </xdr:nvPicPr>
      <xdr:blipFill>
        <a:blip r:embed="rId1"/>
        <a:stretch>
          <a:fillRect/>
        </a:stretch>
      </xdr:blipFill>
      <xdr:spPr>
        <a:xfrm>
          <a:off x="11528425" y="12407900"/>
          <a:ext cx="213360" cy="814705"/>
        </a:xfrm>
        <a:prstGeom prst="rect">
          <a:avLst/>
        </a:prstGeom>
      </xdr:spPr>
    </xdr:pic>
    <xdr:clientData/>
  </xdr:oneCellAnchor>
  <xdr:oneCellAnchor>
    <xdr:from>
      <xdr:col>17</xdr:col>
      <xdr:colOff>0</xdr:colOff>
      <xdr:row>13</xdr:row>
      <xdr:rowOff>0</xdr:rowOff>
    </xdr:from>
    <xdr:ext cx="15875" cy="850265"/>
    <xdr:pic>
      <xdr:nvPicPr>
        <xdr:cNvPr id="117" name="图片 1"/>
        <xdr:cNvPicPr/>
      </xdr:nvPicPr>
      <xdr:blipFill>
        <a:blip r:embed="rId1"/>
        <a:stretch>
          <a:fillRect/>
        </a:stretch>
      </xdr:blipFill>
      <xdr:spPr>
        <a:xfrm>
          <a:off x="16657320" y="12407900"/>
          <a:ext cx="15875" cy="850265"/>
        </a:xfrm>
        <a:prstGeom prst="rect">
          <a:avLst/>
        </a:prstGeom>
      </xdr:spPr>
    </xdr:pic>
    <xdr:clientData/>
  </xdr:oneCellAnchor>
  <xdr:oneCellAnchor>
    <xdr:from>
      <xdr:col>18</xdr:col>
      <xdr:colOff>73025</xdr:colOff>
      <xdr:row>13</xdr:row>
      <xdr:rowOff>0</xdr:rowOff>
    </xdr:from>
    <xdr:ext cx="15875" cy="850265"/>
    <xdr:pic>
      <xdr:nvPicPr>
        <xdr:cNvPr id="118" name="图片 1"/>
        <xdr:cNvPicPr/>
      </xdr:nvPicPr>
      <xdr:blipFill>
        <a:blip r:embed="rId1"/>
        <a:stretch>
          <a:fillRect/>
        </a:stretch>
      </xdr:blipFill>
      <xdr:spPr>
        <a:xfrm>
          <a:off x="17276445" y="12407900"/>
          <a:ext cx="15875" cy="850265"/>
        </a:xfrm>
        <a:prstGeom prst="rect">
          <a:avLst/>
        </a:prstGeom>
      </xdr:spPr>
    </xdr:pic>
    <xdr:clientData/>
  </xdr:oneCellAnchor>
  <xdr:oneCellAnchor>
    <xdr:from>
      <xdr:col>9</xdr:col>
      <xdr:colOff>380365</xdr:colOff>
      <xdr:row>13</xdr:row>
      <xdr:rowOff>0</xdr:rowOff>
    </xdr:from>
    <xdr:ext cx="213360" cy="1012825"/>
    <xdr:pic>
      <xdr:nvPicPr>
        <xdr:cNvPr id="119" name="图片 1"/>
        <xdr:cNvPicPr/>
      </xdr:nvPicPr>
      <xdr:blipFill>
        <a:blip r:embed="rId1"/>
        <a:stretch>
          <a:fillRect/>
        </a:stretch>
      </xdr:blipFill>
      <xdr:spPr>
        <a:xfrm>
          <a:off x="11528425" y="12407900"/>
          <a:ext cx="213360" cy="1012825"/>
        </a:xfrm>
        <a:prstGeom prst="rect">
          <a:avLst/>
        </a:prstGeom>
      </xdr:spPr>
    </xdr:pic>
    <xdr:clientData/>
  </xdr:oneCellAnchor>
  <xdr:oneCellAnchor>
    <xdr:from>
      <xdr:col>8</xdr:col>
      <xdr:colOff>380365</xdr:colOff>
      <xdr:row>14</xdr:row>
      <xdr:rowOff>0</xdr:rowOff>
    </xdr:from>
    <xdr:ext cx="213360" cy="1012825"/>
    <xdr:pic>
      <xdr:nvPicPr>
        <xdr:cNvPr id="120" name="图片 1"/>
        <xdr:cNvPicPr/>
      </xdr:nvPicPr>
      <xdr:blipFill>
        <a:blip r:embed="rId1"/>
        <a:stretch>
          <a:fillRect/>
        </a:stretch>
      </xdr:blipFill>
      <xdr:spPr>
        <a:xfrm>
          <a:off x="8317230" y="13589000"/>
          <a:ext cx="213360" cy="1012825"/>
        </a:xfrm>
        <a:prstGeom prst="rect">
          <a:avLst/>
        </a:prstGeom>
      </xdr:spPr>
    </xdr:pic>
    <xdr:clientData/>
  </xdr:oneCellAnchor>
  <xdr:oneCellAnchor>
    <xdr:from>
      <xdr:col>10</xdr:col>
      <xdr:colOff>407670</xdr:colOff>
      <xdr:row>10</xdr:row>
      <xdr:rowOff>485775</xdr:rowOff>
    </xdr:from>
    <xdr:ext cx="213360" cy="1012825"/>
    <xdr:pic>
      <xdr:nvPicPr>
        <xdr:cNvPr id="121" name="图片 120"/>
        <xdr:cNvPicPr/>
      </xdr:nvPicPr>
      <xdr:blipFill>
        <a:blip r:embed="rId1"/>
        <a:stretch>
          <a:fillRect/>
        </a:stretch>
      </xdr:blipFill>
      <xdr:spPr>
        <a:xfrm>
          <a:off x="12609830" y="8372475"/>
          <a:ext cx="213360" cy="1012825"/>
        </a:xfrm>
        <a:prstGeom prst="rect">
          <a:avLst/>
        </a:prstGeom>
      </xdr:spPr>
    </xdr:pic>
    <xdr:clientData/>
  </xdr:oneCellAnchor>
  <xdr:oneCellAnchor>
    <xdr:from>
      <xdr:col>20</xdr:col>
      <xdr:colOff>73025</xdr:colOff>
      <xdr:row>9</xdr:row>
      <xdr:rowOff>0</xdr:rowOff>
    </xdr:from>
    <xdr:ext cx="1111250" cy="850265"/>
    <xdr:pic>
      <xdr:nvPicPr>
        <xdr:cNvPr id="122" name="图片 1"/>
        <xdr:cNvPicPr/>
      </xdr:nvPicPr>
      <xdr:blipFill>
        <a:blip r:embed="rId1"/>
        <a:stretch>
          <a:fillRect/>
        </a:stretch>
      </xdr:blipFill>
      <xdr:spPr>
        <a:xfrm>
          <a:off x="18738215" y="6197600"/>
          <a:ext cx="1111250" cy="850265"/>
        </a:xfrm>
        <a:prstGeom prst="rect">
          <a:avLst/>
        </a:prstGeom>
      </xdr:spPr>
    </xdr:pic>
    <xdr:clientData/>
  </xdr:oneCellAnchor>
  <xdr:oneCellAnchor>
    <xdr:from>
      <xdr:col>19</xdr:col>
      <xdr:colOff>0</xdr:colOff>
      <xdr:row>9</xdr:row>
      <xdr:rowOff>0</xdr:rowOff>
    </xdr:from>
    <xdr:ext cx="15875" cy="850265"/>
    <xdr:pic>
      <xdr:nvPicPr>
        <xdr:cNvPr id="123" name="图片 1"/>
        <xdr:cNvPicPr/>
      </xdr:nvPicPr>
      <xdr:blipFill>
        <a:blip r:embed="rId1"/>
        <a:stretch>
          <a:fillRect/>
        </a:stretch>
      </xdr:blipFill>
      <xdr:spPr>
        <a:xfrm>
          <a:off x="17976215" y="6197600"/>
          <a:ext cx="15875" cy="850265"/>
        </a:xfrm>
        <a:prstGeom prst="rect">
          <a:avLst/>
        </a:prstGeom>
      </xdr:spPr>
    </xdr:pic>
    <xdr:clientData/>
  </xdr:oneCellAnchor>
  <xdr:oneCellAnchor>
    <xdr:from>
      <xdr:col>10</xdr:col>
      <xdr:colOff>380365</xdr:colOff>
      <xdr:row>9</xdr:row>
      <xdr:rowOff>0</xdr:rowOff>
    </xdr:from>
    <xdr:ext cx="213360" cy="814705"/>
    <xdr:pic>
      <xdr:nvPicPr>
        <xdr:cNvPr id="124" name="图片 1"/>
        <xdr:cNvPicPr/>
      </xdr:nvPicPr>
      <xdr:blipFill>
        <a:blip r:embed="rId1"/>
        <a:stretch>
          <a:fillRect/>
        </a:stretch>
      </xdr:blipFill>
      <xdr:spPr>
        <a:xfrm>
          <a:off x="12582525" y="6197600"/>
          <a:ext cx="213360" cy="814705"/>
        </a:xfrm>
        <a:prstGeom prst="rect">
          <a:avLst/>
        </a:prstGeom>
      </xdr:spPr>
    </xdr:pic>
    <xdr:clientData/>
  </xdr:oneCellAnchor>
  <xdr:oneCellAnchor>
    <xdr:from>
      <xdr:col>9</xdr:col>
      <xdr:colOff>380365</xdr:colOff>
      <xdr:row>9</xdr:row>
      <xdr:rowOff>0</xdr:rowOff>
    </xdr:from>
    <xdr:ext cx="213360" cy="1012825"/>
    <xdr:pic>
      <xdr:nvPicPr>
        <xdr:cNvPr id="125" name="图片 1"/>
        <xdr:cNvPicPr/>
      </xdr:nvPicPr>
      <xdr:blipFill>
        <a:blip r:embed="rId1"/>
        <a:stretch>
          <a:fillRect/>
        </a:stretch>
      </xdr:blipFill>
      <xdr:spPr>
        <a:xfrm>
          <a:off x="11528425" y="6197600"/>
          <a:ext cx="213360" cy="1012825"/>
        </a:xfrm>
        <a:prstGeom prst="rect">
          <a:avLst/>
        </a:prstGeom>
      </xdr:spPr>
    </xdr:pic>
    <xdr:clientData/>
  </xdr:oneCellAnchor>
  <xdr:oneCellAnchor>
    <xdr:from>
      <xdr:col>18</xdr:col>
      <xdr:colOff>0</xdr:colOff>
      <xdr:row>9</xdr:row>
      <xdr:rowOff>0</xdr:rowOff>
    </xdr:from>
    <xdr:ext cx="15875" cy="850265"/>
    <xdr:pic>
      <xdr:nvPicPr>
        <xdr:cNvPr id="126" name="图片 1"/>
        <xdr:cNvPicPr/>
      </xdr:nvPicPr>
      <xdr:blipFill>
        <a:blip r:embed="rId1"/>
        <a:stretch>
          <a:fillRect/>
        </a:stretch>
      </xdr:blipFill>
      <xdr:spPr>
        <a:xfrm>
          <a:off x="17203420" y="6197600"/>
          <a:ext cx="15875" cy="850265"/>
        </a:xfrm>
        <a:prstGeom prst="rect">
          <a:avLst/>
        </a:prstGeom>
      </xdr:spPr>
    </xdr:pic>
    <xdr:clientData/>
  </xdr:oneCellAnchor>
  <xdr:oneCellAnchor>
    <xdr:from>
      <xdr:col>19</xdr:col>
      <xdr:colOff>73025</xdr:colOff>
      <xdr:row>9</xdr:row>
      <xdr:rowOff>0</xdr:rowOff>
    </xdr:from>
    <xdr:ext cx="15875" cy="850265"/>
    <xdr:pic>
      <xdr:nvPicPr>
        <xdr:cNvPr id="127" name="图片 1"/>
        <xdr:cNvPicPr/>
      </xdr:nvPicPr>
      <xdr:blipFill>
        <a:blip r:embed="rId1"/>
        <a:stretch>
          <a:fillRect/>
        </a:stretch>
      </xdr:blipFill>
      <xdr:spPr>
        <a:xfrm>
          <a:off x="18049240" y="6197600"/>
          <a:ext cx="15875" cy="850265"/>
        </a:xfrm>
        <a:prstGeom prst="rect">
          <a:avLst/>
        </a:prstGeom>
      </xdr:spPr>
    </xdr:pic>
    <xdr:clientData/>
  </xdr:oneCellAnchor>
  <xdr:oneCellAnchor>
    <xdr:from>
      <xdr:col>11</xdr:col>
      <xdr:colOff>380365</xdr:colOff>
      <xdr:row>9</xdr:row>
      <xdr:rowOff>0</xdr:rowOff>
    </xdr:from>
    <xdr:ext cx="213360" cy="814705"/>
    <xdr:pic>
      <xdr:nvPicPr>
        <xdr:cNvPr id="128" name="图片 1"/>
        <xdr:cNvPicPr/>
      </xdr:nvPicPr>
      <xdr:blipFill>
        <a:blip r:embed="rId1"/>
        <a:stretch>
          <a:fillRect/>
        </a:stretch>
      </xdr:blipFill>
      <xdr:spPr>
        <a:xfrm>
          <a:off x="13179425" y="6197600"/>
          <a:ext cx="213360" cy="814705"/>
        </a:xfrm>
        <a:prstGeom prst="rect">
          <a:avLst/>
        </a:prstGeom>
      </xdr:spPr>
    </xdr:pic>
    <xdr:clientData/>
  </xdr:oneCellAnchor>
  <xdr:oneCellAnchor>
    <xdr:from>
      <xdr:col>11</xdr:col>
      <xdr:colOff>380365</xdr:colOff>
      <xdr:row>11</xdr:row>
      <xdr:rowOff>0</xdr:rowOff>
    </xdr:from>
    <xdr:ext cx="213360" cy="1012825"/>
    <xdr:pic>
      <xdr:nvPicPr>
        <xdr:cNvPr id="129" name="图片 1"/>
        <xdr:cNvPicPr/>
      </xdr:nvPicPr>
      <xdr:blipFill>
        <a:blip r:embed="rId1"/>
        <a:stretch>
          <a:fillRect/>
        </a:stretch>
      </xdr:blipFill>
      <xdr:spPr>
        <a:xfrm>
          <a:off x="13179425" y="8953500"/>
          <a:ext cx="213360" cy="1012825"/>
        </a:xfrm>
        <a:prstGeom prst="rect">
          <a:avLst/>
        </a:prstGeom>
      </xdr:spPr>
    </xdr:pic>
    <xdr:clientData/>
  </xdr:oneCellAnchor>
  <xdr:oneCellAnchor>
    <xdr:from>
      <xdr:col>19</xdr:col>
      <xdr:colOff>0</xdr:colOff>
      <xdr:row>13</xdr:row>
      <xdr:rowOff>0</xdr:rowOff>
    </xdr:from>
    <xdr:ext cx="15875" cy="850265"/>
    <xdr:pic>
      <xdr:nvPicPr>
        <xdr:cNvPr id="130" name="图片 1"/>
        <xdr:cNvPicPr/>
      </xdr:nvPicPr>
      <xdr:blipFill>
        <a:blip r:embed="rId1"/>
        <a:stretch>
          <a:fillRect/>
        </a:stretch>
      </xdr:blipFill>
      <xdr:spPr>
        <a:xfrm>
          <a:off x="17976215" y="12407900"/>
          <a:ext cx="15875" cy="850265"/>
        </a:xfrm>
        <a:prstGeom prst="rect">
          <a:avLst/>
        </a:prstGeom>
      </xdr:spPr>
    </xdr:pic>
    <xdr:clientData/>
  </xdr:oneCellAnchor>
  <xdr:oneCellAnchor>
    <xdr:from>
      <xdr:col>19</xdr:col>
      <xdr:colOff>0</xdr:colOff>
      <xdr:row>13</xdr:row>
      <xdr:rowOff>0</xdr:rowOff>
    </xdr:from>
    <xdr:ext cx="15875" cy="850265"/>
    <xdr:pic>
      <xdr:nvPicPr>
        <xdr:cNvPr id="131" name="图片 1"/>
        <xdr:cNvPicPr/>
      </xdr:nvPicPr>
      <xdr:blipFill>
        <a:blip r:embed="rId1"/>
        <a:stretch>
          <a:fillRect/>
        </a:stretch>
      </xdr:blipFill>
      <xdr:spPr>
        <a:xfrm>
          <a:off x="17976215" y="12407900"/>
          <a:ext cx="15875" cy="850265"/>
        </a:xfrm>
        <a:prstGeom prst="rect">
          <a:avLst/>
        </a:prstGeom>
      </xdr:spPr>
    </xdr:pic>
    <xdr:clientData/>
  </xdr:oneCellAnchor>
  <xdr:oneCellAnchor>
    <xdr:from>
      <xdr:col>20</xdr:col>
      <xdr:colOff>0</xdr:colOff>
      <xdr:row>9</xdr:row>
      <xdr:rowOff>0</xdr:rowOff>
    </xdr:from>
    <xdr:ext cx="15875" cy="850265"/>
    <xdr:pic>
      <xdr:nvPicPr>
        <xdr:cNvPr id="132" name="图片 1"/>
        <xdr:cNvPicPr/>
      </xdr:nvPicPr>
      <xdr:blipFill>
        <a:blip r:embed="rId1"/>
        <a:stretch>
          <a:fillRect/>
        </a:stretch>
      </xdr:blipFill>
      <xdr:spPr>
        <a:xfrm>
          <a:off x="18738215" y="6197600"/>
          <a:ext cx="15875" cy="850265"/>
        </a:xfrm>
        <a:prstGeom prst="rect">
          <a:avLst/>
        </a:prstGeom>
      </xdr:spPr>
    </xdr:pic>
    <xdr:clientData/>
  </xdr:oneCellAnchor>
  <xdr:oneCellAnchor>
    <xdr:from>
      <xdr:col>14</xdr:col>
      <xdr:colOff>242570</xdr:colOff>
      <xdr:row>14</xdr:row>
      <xdr:rowOff>0</xdr:rowOff>
    </xdr:from>
    <xdr:ext cx="1354455" cy="824865"/>
    <xdr:pic>
      <xdr:nvPicPr>
        <xdr:cNvPr id="133" name="图片 1"/>
        <xdr:cNvPicPr/>
      </xdr:nvPicPr>
      <xdr:blipFill>
        <a:blip r:embed="rId1"/>
        <a:stretch>
          <a:fillRect/>
        </a:stretch>
      </xdr:blipFill>
      <xdr:spPr>
        <a:xfrm>
          <a:off x="14982825" y="13589000"/>
          <a:ext cx="1354455" cy="824865"/>
        </a:xfrm>
        <a:prstGeom prst="rect">
          <a:avLst/>
        </a:prstGeom>
      </xdr:spPr>
    </xdr:pic>
    <xdr:clientData/>
  </xdr:oneCellAnchor>
  <xdr:oneCellAnchor>
    <xdr:from>
      <xdr:col>17</xdr:col>
      <xdr:colOff>0</xdr:colOff>
      <xdr:row>13</xdr:row>
      <xdr:rowOff>0</xdr:rowOff>
    </xdr:from>
    <xdr:ext cx="15875" cy="850265"/>
    <xdr:pic>
      <xdr:nvPicPr>
        <xdr:cNvPr id="134" name="图片 1"/>
        <xdr:cNvPicPr/>
      </xdr:nvPicPr>
      <xdr:blipFill>
        <a:blip r:embed="rId1"/>
        <a:stretch>
          <a:fillRect/>
        </a:stretch>
      </xdr:blipFill>
      <xdr:spPr>
        <a:xfrm>
          <a:off x="16657320" y="12407900"/>
          <a:ext cx="15875" cy="850265"/>
        </a:xfrm>
        <a:prstGeom prst="rect">
          <a:avLst/>
        </a:prstGeom>
      </xdr:spPr>
    </xdr:pic>
    <xdr:clientData/>
  </xdr:oneCellAnchor>
  <xdr:twoCellAnchor editAs="oneCell">
    <xdr:from>
      <xdr:col>20</xdr:col>
      <xdr:colOff>0</xdr:colOff>
      <xdr:row>10</xdr:row>
      <xdr:rowOff>0</xdr:rowOff>
    </xdr:from>
    <xdr:to>
      <xdr:col>21</xdr:col>
      <xdr:colOff>15875</xdr:colOff>
      <xdr:row>10</xdr:row>
      <xdr:rowOff>846455</xdr:rowOff>
    </xdr:to>
    <xdr:pic>
      <xdr:nvPicPr>
        <xdr:cNvPr id="135" name="图片 1" descr=" "/>
        <xdr:cNvPicPr/>
      </xdr:nvPicPr>
      <xdr:blipFill>
        <a:blip r:embed="rId1"/>
        <a:srcRect/>
        <a:stretch>
          <a:fillRect/>
        </a:stretch>
      </xdr:blipFill>
      <xdr:spPr>
        <a:xfrm>
          <a:off x="18738215" y="7886700"/>
          <a:ext cx="15875" cy="846455"/>
        </a:xfrm>
        <a:prstGeom prst="rect">
          <a:avLst/>
        </a:prstGeom>
        <a:noFill/>
        <a:ln>
          <a:noFill/>
        </a:ln>
        <a:effectLst/>
      </xdr:spPr>
    </xdr:pic>
    <xdr:clientData/>
  </xdr:twoCellAnchor>
  <xdr:twoCellAnchor editAs="oneCell">
    <xdr:from>
      <xdr:col>19</xdr:col>
      <xdr:colOff>0</xdr:colOff>
      <xdr:row>10</xdr:row>
      <xdr:rowOff>0</xdr:rowOff>
    </xdr:from>
    <xdr:to>
      <xdr:col>19</xdr:col>
      <xdr:colOff>15240</xdr:colOff>
      <xdr:row>10</xdr:row>
      <xdr:rowOff>846455</xdr:rowOff>
    </xdr:to>
    <xdr:pic>
      <xdr:nvPicPr>
        <xdr:cNvPr id="136" name="图片 1" descr=" "/>
        <xdr:cNvPicPr/>
      </xdr:nvPicPr>
      <xdr:blipFill>
        <a:blip r:embed="rId1"/>
        <a:srcRect/>
        <a:stretch>
          <a:fillRect/>
        </a:stretch>
      </xdr:blipFill>
      <xdr:spPr>
        <a:xfrm>
          <a:off x="17976215" y="7886700"/>
          <a:ext cx="15240" cy="846455"/>
        </a:xfrm>
        <a:prstGeom prst="rect">
          <a:avLst/>
        </a:prstGeom>
        <a:noFill/>
        <a:ln>
          <a:noFill/>
        </a:ln>
        <a:effectLst/>
      </xdr:spPr>
    </xdr:pic>
    <xdr:clientData/>
  </xdr:twoCellAnchor>
  <xdr:twoCellAnchor editAs="oneCell">
    <xdr:from>
      <xdr:col>20</xdr:col>
      <xdr:colOff>72730</xdr:colOff>
      <xdr:row>10</xdr:row>
      <xdr:rowOff>0</xdr:rowOff>
    </xdr:from>
    <xdr:to>
      <xdr:col>21</xdr:col>
      <xdr:colOff>88605</xdr:colOff>
      <xdr:row>10</xdr:row>
      <xdr:rowOff>846455</xdr:rowOff>
    </xdr:to>
    <xdr:pic>
      <xdr:nvPicPr>
        <xdr:cNvPr id="137" name="图片 1" descr=" "/>
        <xdr:cNvPicPr/>
      </xdr:nvPicPr>
      <xdr:blipFill>
        <a:blip r:embed="rId1"/>
        <a:srcRect/>
        <a:stretch>
          <a:fillRect/>
        </a:stretch>
      </xdr:blipFill>
      <xdr:spPr>
        <a:xfrm>
          <a:off x="18738215" y="7886700"/>
          <a:ext cx="88265" cy="846455"/>
        </a:xfrm>
        <a:prstGeom prst="rect">
          <a:avLst/>
        </a:prstGeom>
        <a:noFill/>
        <a:ln>
          <a:noFill/>
        </a:ln>
        <a:effectLst/>
      </xdr:spPr>
    </xdr:pic>
    <xdr:clientData/>
  </xdr:twoCellAnchor>
  <xdr:twoCellAnchor editAs="oneCell">
    <xdr:from>
      <xdr:col>12</xdr:col>
      <xdr:colOff>380356</xdr:colOff>
      <xdr:row>10</xdr:row>
      <xdr:rowOff>0</xdr:rowOff>
    </xdr:from>
    <xdr:to>
      <xdr:col>13</xdr:col>
      <xdr:colOff>51426</xdr:colOff>
      <xdr:row>10</xdr:row>
      <xdr:rowOff>810895</xdr:rowOff>
    </xdr:to>
    <xdr:pic>
      <xdr:nvPicPr>
        <xdr:cNvPr id="138" name="图片 1" descr=" "/>
        <xdr:cNvPicPr/>
      </xdr:nvPicPr>
      <xdr:blipFill>
        <a:blip r:embed="rId1"/>
        <a:srcRect/>
        <a:stretch>
          <a:fillRect/>
        </a:stretch>
      </xdr:blipFill>
      <xdr:spPr>
        <a:xfrm>
          <a:off x="13801090" y="7886700"/>
          <a:ext cx="217170" cy="810895"/>
        </a:xfrm>
        <a:prstGeom prst="rect">
          <a:avLst/>
        </a:prstGeom>
        <a:noFill/>
        <a:ln>
          <a:noFill/>
        </a:ln>
        <a:effectLst/>
      </xdr:spPr>
    </xdr:pic>
    <xdr:clientData/>
  </xdr:twoCellAnchor>
  <xdr:twoCellAnchor editAs="oneCell">
    <xdr:from>
      <xdr:col>20</xdr:col>
      <xdr:colOff>0</xdr:colOff>
      <xdr:row>10</xdr:row>
      <xdr:rowOff>0</xdr:rowOff>
    </xdr:from>
    <xdr:to>
      <xdr:col>21</xdr:col>
      <xdr:colOff>15875</xdr:colOff>
      <xdr:row>10</xdr:row>
      <xdr:rowOff>840105</xdr:rowOff>
    </xdr:to>
    <xdr:pic>
      <xdr:nvPicPr>
        <xdr:cNvPr id="139" name="图片 1" descr=" "/>
        <xdr:cNvPicPr/>
      </xdr:nvPicPr>
      <xdr:blipFill>
        <a:blip r:embed="rId1"/>
        <a:srcRect/>
        <a:stretch>
          <a:fillRect/>
        </a:stretch>
      </xdr:blipFill>
      <xdr:spPr>
        <a:xfrm>
          <a:off x="18738215" y="7886700"/>
          <a:ext cx="15875" cy="840105"/>
        </a:xfrm>
        <a:prstGeom prst="rect">
          <a:avLst/>
        </a:prstGeom>
        <a:noFill/>
        <a:ln>
          <a:noFill/>
        </a:ln>
        <a:effectLst/>
      </xdr:spPr>
    </xdr:pic>
    <xdr:clientData/>
  </xdr:twoCellAnchor>
  <xdr:twoCellAnchor editAs="oneCell">
    <xdr:from>
      <xdr:col>19</xdr:col>
      <xdr:colOff>0</xdr:colOff>
      <xdr:row>10</xdr:row>
      <xdr:rowOff>0</xdr:rowOff>
    </xdr:from>
    <xdr:to>
      <xdr:col>19</xdr:col>
      <xdr:colOff>15240</xdr:colOff>
      <xdr:row>10</xdr:row>
      <xdr:rowOff>840105</xdr:rowOff>
    </xdr:to>
    <xdr:pic>
      <xdr:nvPicPr>
        <xdr:cNvPr id="140" name="图片 1" descr=" "/>
        <xdr:cNvPicPr/>
      </xdr:nvPicPr>
      <xdr:blipFill>
        <a:blip r:embed="rId1"/>
        <a:srcRect/>
        <a:stretch>
          <a:fillRect/>
        </a:stretch>
      </xdr:blipFill>
      <xdr:spPr>
        <a:xfrm>
          <a:off x="17976215" y="7886700"/>
          <a:ext cx="15240" cy="840105"/>
        </a:xfrm>
        <a:prstGeom prst="rect">
          <a:avLst/>
        </a:prstGeom>
        <a:noFill/>
        <a:ln>
          <a:noFill/>
        </a:ln>
        <a:effectLst/>
      </xdr:spPr>
    </xdr:pic>
    <xdr:clientData/>
  </xdr:twoCellAnchor>
  <xdr:twoCellAnchor editAs="oneCell">
    <xdr:from>
      <xdr:col>20</xdr:col>
      <xdr:colOff>72730</xdr:colOff>
      <xdr:row>10</xdr:row>
      <xdr:rowOff>0</xdr:rowOff>
    </xdr:from>
    <xdr:to>
      <xdr:col>21</xdr:col>
      <xdr:colOff>88605</xdr:colOff>
      <xdr:row>10</xdr:row>
      <xdr:rowOff>840105</xdr:rowOff>
    </xdr:to>
    <xdr:pic>
      <xdr:nvPicPr>
        <xdr:cNvPr id="141" name="图片 1" descr=" "/>
        <xdr:cNvPicPr/>
      </xdr:nvPicPr>
      <xdr:blipFill>
        <a:blip r:embed="rId1"/>
        <a:srcRect/>
        <a:stretch>
          <a:fillRect/>
        </a:stretch>
      </xdr:blipFill>
      <xdr:spPr>
        <a:xfrm>
          <a:off x="18738215" y="7886700"/>
          <a:ext cx="88265" cy="840105"/>
        </a:xfrm>
        <a:prstGeom prst="rect">
          <a:avLst/>
        </a:prstGeom>
        <a:noFill/>
        <a:ln>
          <a:noFill/>
        </a:ln>
        <a:effectLst/>
      </xdr:spPr>
    </xdr:pic>
    <xdr:clientData/>
  </xdr:twoCellAnchor>
  <xdr:twoCellAnchor editAs="oneCell">
    <xdr:from>
      <xdr:col>12</xdr:col>
      <xdr:colOff>380356</xdr:colOff>
      <xdr:row>10</xdr:row>
      <xdr:rowOff>0</xdr:rowOff>
    </xdr:from>
    <xdr:to>
      <xdr:col>13</xdr:col>
      <xdr:colOff>51426</xdr:colOff>
      <xdr:row>10</xdr:row>
      <xdr:rowOff>806450</xdr:rowOff>
    </xdr:to>
    <xdr:pic>
      <xdr:nvPicPr>
        <xdr:cNvPr id="142" name="图片 1" descr=" "/>
        <xdr:cNvPicPr/>
      </xdr:nvPicPr>
      <xdr:blipFill>
        <a:blip r:embed="rId1"/>
        <a:srcRect/>
        <a:stretch>
          <a:fillRect/>
        </a:stretch>
      </xdr:blipFill>
      <xdr:spPr>
        <a:xfrm>
          <a:off x="13801090" y="7886700"/>
          <a:ext cx="217170" cy="806450"/>
        </a:xfrm>
        <a:prstGeom prst="rect">
          <a:avLst/>
        </a:prstGeom>
        <a:noFill/>
        <a:ln>
          <a:noFill/>
        </a:ln>
        <a:effectLst/>
      </xdr:spPr>
    </xdr:pic>
    <xdr:clientData/>
  </xdr:twoCellAnchor>
  <xdr:oneCellAnchor>
    <xdr:from>
      <xdr:col>7</xdr:col>
      <xdr:colOff>66675</xdr:colOff>
      <xdr:row>14</xdr:row>
      <xdr:rowOff>0</xdr:rowOff>
    </xdr:from>
    <xdr:ext cx="1009650" cy="14605"/>
    <xdr:pic>
      <xdr:nvPicPr>
        <xdr:cNvPr id="143" name="图片 1"/>
        <xdr:cNvPicPr/>
      </xdr:nvPicPr>
      <xdr:blipFill>
        <a:blip r:embed="rId1"/>
        <a:stretch>
          <a:fillRect/>
        </a:stretch>
      </xdr:blipFill>
      <xdr:spPr>
        <a:xfrm rot="5400000">
          <a:off x="7764145" y="13091160"/>
          <a:ext cx="14605" cy="1009650"/>
        </a:xfrm>
        <a:prstGeom prst="rect">
          <a:avLst/>
        </a:prstGeom>
      </xdr:spPr>
    </xdr:pic>
    <xdr:clientData/>
  </xdr:oneCellAnchor>
  <xdr:oneCellAnchor>
    <xdr:from>
      <xdr:col>6</xdr:col>
      <xdr:colOff>66675</xdr:colOff>
      <xdr:row>14</xdr:row>
      <xdr:rowOff>0</xdr:rowOff>
    </xdr:from>
    <xdr:ext cx="1009650" cy="14605"/>
    <xdr:pic>
      <xdr:nvPicPr>
        <xdr:cNvPr id="144" name="图片 1"/>
        <xdr:cNvPicPr/>
      </xdr:nvPicPr>
      <xdr:blipFill>
        <a:blip r:embed="rId1"/>
        <a:stretch>
          <a:fillRect/>
        </a:stretch>
      </xdr:blipFill>
      <xdr:spPr>
        <a:xfrm rot="5400000">
          <a:off x="7091045" y="13091160"/>
          <a:ext cx="14605" cy="1009650"/>
        </a:xfrm>
        <a:prstGeom prst="rect">
          <a:avLst/>
        </a:prstGeom>
      </xdr:spPr>
    </xdr:pic>
    <xdr:clientData/>
  </xdr:oneCellAnchor>
  <xdr:oneCellAnchor>
    <xdr:from>
      <xdr:col>10</xdr:col>
      <xdr:colOff>380365</xdr:colOff>
      <xdr:row>13</xdr:row>
      <xdr:rowOff>0</xdr:rowOff>
    </xdr:from>
    <xdr:ext cx="213360" cy="814705"/>
    <xdr:pic>
      <xdr:nvPicPr>
        <xdr:cNvPr id="146" name="图片 1"/>
        <xdr:cNvPicPr/>
      </xdr:nvPicPr>
      <xdr:blipFill>
        <a:blip r:embed="rId1"/>
        <a:stretch>
          <a:fillRect/>
        </a:stretch>
      </xdr:blipFill>
      <xdr:spPr>
        <a:xfrm>
          <a:off x="12582525" y="12407900"/>
          <a:ext cx="213360" cy="814705"/>
        </a:xfrm>
        <a:prstGeom prst="rect">
          <a:avLst/>
        </a:prstGeom>
      </xdr:spPr>
    </xdr:pic>
    <xdr:clientData/>
  </xdr:oneCellAnchor>
  <xdr:twoCellAnchor editAs="oneCell">
    <xdr:from>
      <xdr:col>9</xdr:col>
      <xdr:colOff>379468</xdr:colOff>
      <xdr:row>13</xdr:row>
      <xdr:rowOff>0</xdr:rowOff>
    </xdr:from>
    <xdr:to>
      <xdr:col>9</xdr:col>
      <xdr:colOff>601718</xdr:colOff>
      <xdr:row>13</xdr:row>
      <xdr:rowOff>1012190</xdr:rowOff>
    </xdr:to>
    <xdr:pic>
      <xdr:nvPicPr>
        <xdr:cNvPr id="147" name="图片 146" descr=" "/>
        <xdr:cNvPicPr/>
      </xdr:nvPicPr>
      <xdr:blipFill>
        <a:blip r:embed="rId1"/>
        <a:srcRect/>
        <a:stretch>
          <a:fillRect/>
        </a:stretch>
      </xdr:blipFill>
      <xdr:spPr>
        <a:xfrm>
          <a:off x="11527155" y="12407900"/>
          <a:ext cx="222250" cy="1012190"/>
        </a:xfrm>
        <a:prstGeom prst="rect">
          <a:avLst/>
        </a:prstGeom>
        <a:noFill/>
        <a:ln>
          <a:noFill/>
        </a:ln>
        <a:effectLst/>
      </xdr:spPr>
    </xdr:pic>
    <xdr:clientData/>
  </xdr:twoCellAnchor>
  <xdr:twoCellAnchor editAs="oneCell">
    <xdr:from>
      <xdr:col>19</xdr:col>
      <xdr:colOff>72203</xdr:colOff>
      <xdr:row>13</xdr:row>
      <xdr:rowOff>0</xdr:rowOff>
    </xdr:from>
    <xdr:to>
      <xdr:col>19</xdr:col>
      <xdr:colOff>159646</xdr:colOff>
      <xdr:row>13</xdr:row>
      <xdr:rowOff>848995</xdr:rowOff>
    </xdr:to>
    <xdr:pic>
      <xdr:nvPicPr>
        <xdr:cNvPr id="148" name="图片 1" descr=" "/>
        <xdr:cNvPicPr/>
      </xdr:nvPicPr>
      <xdr:blipFill>
        <a:blip r:embed="rId1"/>
        <a:srcRect/>
        <a:stretch>
          <a:fillRect/>
        </a:stretch>
      </xdr:blipFill>
      <xdr:spPr>
        <a:xfrm>
          <a:off x="18047970" y="12407900"/>
          <a:ext cx="87630" cy="848995"/>
        </a:xfrm>
        <a:prstGeom prst="rect">
          <a:avLst/>
        </a:prstGeom>
        <a:noFill/>
        <a:ln>
          <a:noFill/>
        </a:ln>
        <a:effectLst/>
      </xdr:spPr>
    </xdr:pic>
    <xdr:clientData/>
  </xdr:twoCellAnchor>
  <xdr:twoCellAnchor editAs="oneCell">
    <xdr:from>
      <xdr:col>6</xdr:col>
      <xdr:colOff>65967</xdr:colOff>
      <xdr:row>14</xdr:row>
      <xdr:rowOff>0</xdr:rowOff>
    </xdr:from>
    <xdr:to>
      <xdr:col>7</xdr:col>
      <xdr:colOff>413947</xdr:colOff>
      <xdr:row>14</xdr:row>
      <xdr:rowOff>13335</xdr:rowOff>
    </xdr:to>
    <xdr:pic>
      <xdr:nvPicPr>
        <xdr:cNvPr id="149" name="图片 1" descr=" "/>
        <xdr:cNvPicPr/>
      </xdr:nvPicPr>
      <xdr:blipFill>
        <a:blip r:embed="rId1"/>
        <a:srcRect/>
        <a:stretch>
          <a:fillRect/>
        </a:stretch>
      </xdr:blipFill>
      <xdr:spPr>
        <a:xfrm rot="5400000">
          <a:off x="7096760" y="13084810"/>
          <a:ext cx="13335" cy="1021080"/>
        </a:xfrm>
        <a:prstGeom prst="rect">
          <a:avLst/>
        </a:prstGeom>
        <a:noFill/>
        <a:ln>
          <a:noFill/>
        </a:ln>
        <a:effectLst/>
      </xdr:spPr>
    </xdr:pic>
    <xdr:clientData/>
  </xdr:twoCellAnchor>
  <xdr:twoCellAnchor editAs="oneCell">
    <xdr:from>
      <xdr:col>18</xdr:col>
      <xdr:colOff>0</xdr:colOff>
      <xdr:row>13</xdr:row>
      <xdr:rowOff>0</xdr:rowOff>
    </xdr:from>
    <xdr:to>
      <xdr:col>18</xdr:col>
      <xdr:colOff>17145</xdr:colOff>
      <xdr:row>13</xdr:row>
      <xdr:rowOff>848995</xdr:rowOff>
    </xdr:to>
    <xdr:pic>
      <xdr:nvPicPr>
        <xdr:cNvPr id="150" name="图片 1" descr=" "/>
        <xdr:cNvPicPr/>
      </xdr:nvPicPr>
      <xdr:blipFill>
        <a:blip r:embed="rId1"/>
        <a:srcRect/>
        <a:stretch>
          <a:fillRect/>
        </a:stretch>
      </xdr:blipFill>
      <xdr:spPr>
        <a:xfrm>
          <a:off x="17203420" y="12407900"/>
          <a:ext cx="17145" cy="848995"/>
        </a:xfrm>
        <a:prstGeom prst="rect">
          <a:avLst/>
        </a:prstGeom>
        <a:noFill/>
        <a:ln>
          <a:noFill/>
        </a:ln>
        <a:effectLst/>
      </xdr:spPr>
    </xdr:pic>
    <xdr:clientData/>
  </xdr:twoCellAnchor>
  <xdr:twoCellAnchor editAs="oneCell">
    <xdr:from>
      <xdr:col>7</xdr:col>
      <xdr:colOff>66445</xdr:colOff>
      <xdr:row>14</xdr:row>
      <xdr:rowOff>0</xdr:rowOff>
    </xdr:from>
    <xdr:to>
      <xdr:col>8</xdr:col>
      <xdr:colOff>320445</xdr:colOff>
      <xdr:row>14</xdr:row>
      <xdr:rowOff>13335</xdr:rowOff>
    </xdr:to>
    <xdr:pic>
      <xdr:nvPicPr>
        <xdr:cNvPr id="151" name="图片 1" descr=" "/>
        <xdr:cNvPicPr/>
      </xdr:nvPicPr>
      <xdr:blipFill>
        <a:blip r:embed="rId1"/>
        <a:srcRect/>
        <a:stretch>
          <a:fillRect/>
        </a:stretch>
      </xdr:blipFill>
      <xdr:spPr>
        <a:xfrm rot="5400000">
          <a:off x="7755255" y="13100050"/>
          <a:ext cx="13335" cy="990600"/>
        </a:xfrm>
        <a:prstGeom prst="rect">
          <a:avLst/>
        </a:prstGeom>
        <a:noFill/>
        <a:ln>
          <a:noFill/>
        </a:ln>
        <a:effectLst/>
      </xdr:spPr>
    </xdr:pic>
    <xdr:clientData/>
  </xdr:twoCellAnchor>
  <xdr:twoCellAnchor editAs="oneCell">
    <xdr:from>
      <xdr:col>20</xdr:col>
      <xdr:colOff>72203</xdr:colOff>
      <xdr:row>9</xdr:row>
      <xdr:rowOff>0</xdr:rowOff>
    </xdr:from>
    <xdr:to>
      <xdr:col>21</xdr:col>
      <xdr:colOff>87443</xdr:colOff>
      <xdr:row>9</xdr:row>
      <xdr:rowOff>848995</xdr:rowOff>
    </xdr:to>
    <xdr:pic>
      <xdr:nvPicPr>
        <xdr:cNvPr id="152" name="图片 1" descr=" "/>
        <xdr:cNvPicPr/>
      </xdr:nvPicPr>
      <xdr:blipFill>
        <a:blip r:embed="rId1"/>
        <a:srcRect/>
        <a:stretch>
          <a:fillRect/>
        </a:stretch>
      </xdr:blipFill>
      <xdr:spPr>
        <a:xfrm>
          <a:off x="18738215" y="6197600"/>
          <a:ext cx="86995" cy="848995"/>
        </a:xfrm>
        <a:prstGeom prst="rect">
          <a:avLst/>
        </a:prstGeom>
        <a:noFill/>
        <a:ln>
          <a:noFill/>
        </a:ln>
        <a:effectLst/>
      </xdr:spPr>
    </xdr:pic>
    <xdr:clientData/>
  </xdr:twoCellAnchor>
  <xdr:oneCellAnchor>
    <xdr:from>
      <xdr:col>9</xdr:col>
      <xdr:colOff>380365</xdr:colOff>
      <xdr:row>15</xdr:row>
      <xdr:rowOff>0</xdr:rowOff>
    </xdr:from>
    <xdr:ext cx="213360" cy="1012825"/>
    <xdr:pic>
      <xdr:nvPicPr>
        <xdr:cNvPr id="145" name="图片 144"/>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53"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8</xdr:col>
      <xdr:colOff>380365</xdr:colOff>
      <xdr:row>15</xdr:row>
      <xdr:rowOff>0</xdr:rowOff>
    </xdr:from>
    <xdr:ext cx="213360" cy="1012825"/>
    <xdr:pic>
      <xdr:nvPicPr>
        <xdr:cNvPr id="155"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6</xdr:col>
      <xdr:colOff>66675</xdr:colOff>
      <xdr:row>15</xdr:row>
      <xdr:rowOff>0</xdr:rowOff>
    </xdr:from>
    <xdr:ext cx="1009650" cy="14605"/>
    <xdr:pic>
      <xdr:nvPicPr>
        <xdr:cNvPr id="156"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17</xdr:col>
      <xdr:colOff>0</xdr:colOff>
      <xdr:row>15</xdr:row>
      <xdr:rowOff>0</xdr:rowOff>
    </xdr:from>
    <xdr:ext cx="15875" cy="850265"/>
    <xdr:pic>
      <xdr:nvPicPr>
        <xdr:cNvPr id="157"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158"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159"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160"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8</xdr:col>
      <xdr:colOff>380365</xdr:colOff>
      <xdr:row>15</xdr:row>
      <xdr:rowOff>0</xdr:rowOff>
    </xdr:from>
    <xdr:ext cx="213360" cy="1012825"/>
    <xdr:pic>
      <xdr:nvPicPr>
        <xdr:cNvPr id="162"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63"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7</xdr:col>
      <xdr:colOff>66675</xdr:colOff>
      <xdr:row>15</xdr:row>
      <xdr:rowOff>0</xdr:rowOff>
    </xdr:from>
    <xdr:ext cx="1009650" cy="14605"/>
    <xdr:pic>
      <xdr:nvPicPr>
        <xdr:cNvPr id="164"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65"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9</xdr:col>
      <xdr:colOff>380365</xdr:colOff>
      <xdr:row>15</xdr:row>
      <xdr:rowOff>0</xdr:rowOff>
    </xdr:from>
    <xdr:ext cx="213360" cy="814705"/>
    <xdr:pic>
      <xdr:nvPicPr>
        <xdr:cNvPr id="166"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8</xdr:col>
      <xdr:colOff>380365</xdr:colOff>
      <xdr:row>15</xdr:row>
      <xdr:rowOff>0</xdr:rowOff>
    </xdr:from>
    <xdr:ext cx="213360" cy="1012825"/>
    <xdr:pic>
      <xdr:nvPicPr>
        <xdr:cNvPr id="167"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17</xdr:col>
      <xdr:colOff>0</xdr:colOff>
      <xdr:row>15</xdr:row>
      <xdr:rowOff>0</xdr:rowOff>
    </xdr:from>
    <xdr:ext cx="15875" cy="850265"/>
    <xdr:pic>
      <xdr:nvPicPr>
        <xdr:cNvPr id="168"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169"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170"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171"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6</xdr:col>
      <xdr:colOff>66675</xdr:colOff>
      <xdr:row>15</xdr:row>
      <xdr:rowOff>0</xdr:rowOff>
    </xdr:from>
    <xdr:ext cx="1009650" cy="14605"/>
    <xdr:pic>
      <xdr:nvPicPr>
        <xdr:cNvPr id="172"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9</xdr:col>
      <xdr:colOff>380365</xdr:colOff>
      <xdr:row>15</xdr:row>
      <xdr:rowOff>0</xdr:rowOff>
    </xdr:from>
    <xdr:ext cx="213360" cy="1012825"/>
    <xdr:pic>
      <xdr:nvPicPr>
        <xdr:cNvPr id="174"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15</xdr:col>
      <xdr:colOff>0</xdr:colOff>
      <xdr:row>15</xdr:row>
      <xdr:rowOff>0</xdr:rowOff>
    </xdr:from>
    <xdr:ext cx="228600" cy="228600"/>
    <xdr:pic>
      <xdr:nvPicPr>
        <xdr:cNvPr id="175" name="图片 2"/>
        <xdr:cNvPicPr/>
      </xdr:nvPicPr>
      <xdr:blipFill>
        <a:blip r:embed="rId2"/>
        <a:stretch>
          <a:fillRect/>
        </a:stretch>
      </xdr:blipFill>
      <xdr:spPr>
        <a:xfrm>
          <a:off x="15299055" y="16103600"/>
          <a:ext cx="228600" cy="228600"/>
        </a:xfrm>
        <a:prstGeom prst="rect">
          <a:avLst/>
        </a:prstGeom>
      </xdr:spPr>
    </xdr:pic>
    <xdr:clientData/>
  </xdr:oneCellAnchor>
  <xdr:oneCellAnchor>
    <xdr:from>
      <xdr:col>9</xdr:col>
      <xdr:colOff>379468</xdr:colOff>
      <xdr:row>15</xdr:row>
      <xdr:rowOff>0</xdr:rowOff>
    </xdr:from>
    <xdr:ext cx="222250" cy="1012190"/>
    <xdr:pic>
      <xdr:nvPicPr>
        <xdr:cNvPr id="176" name="图片 1"/>
        <xdr:cNvPicPr/>
      </xdr:nvPicPr>
      <xdr:blipFill>
        <a:blip r:embed="rId1"/>
        <a:stretch>
          <a:fillRect/>
        </a:stretch>
      </xdr:blipFill>
      <xdr:spPr>
        <a:xfrm>
          <a:off x="11527155" y="16103600"/>
          <a:ext cx="222250" cy="1012190"/>
        </a:xfrm>
        <a:prstGeom prst="rect">
          <a:avLst/>
        </a:prstGeom>
      </xdr:spPr>
    </xdr:pic>
    <xdr:clientData/>
  </xdr:oneCellAnchor>
  <xdr:oneCellAnchor>
    <xdr:from>
      <xdr:col>6</xdr:col>
      <xdr:colOff>65967</xdr:colOff>
      <xdr:row>15</xdr:row>
      <xdr:rowOff>0</xdr:rowOff>
    </xdr:from>
    <xdr:ext cx="1021080" cy="13335"/>
    <xdr:pic>
      <xdr:nvPicPr>
        <xdr:cNvPr id="177" name="图片 1"/>
        <xdr:cNvPicPr/>
      </xdr:nvPicPr>
      <xdr:blipFill>
        <a:blip r:embed="rId1"/>
        <a:stretch>
          <a:fillRect/>
        </a:stretch>
      </xdr:blipFill>
      <xdr:spPr>
        <a:xfrm rot="5400000">
          <a:off x="7096760" y="15599410"/>
          <a:ext cx="13335" cy="1021080"/>
        </a:xfrm>
        <a:prstGeom prst="rect">
          <a:avLst/>
        </a:prstGeom>
      </xdr:spPr>
    </xdr:pic>
    <xdr:clientData/>
  </xdr:oneCellAnchor>
  <xdr:oneCellAnchor>
    <xdr:from>
      <xdr:col>18</xdr:col>
      <xdr:colOff>0</xdr:colOff>
      <xdr:row>15</xdr:row>
      <xdr:rowOff>0</xdr:rowOff>
    </xdr:from>
    <xdr:ext cx="17145" cy="848995"/>
    <xdr:pic>
      <xdr:nvPicPr>
        <xdr:cNvPr id="178" name="图片 1"/>
        <xdr:cNvPicPr/>
      </xdr:nvPicPr>
      <xdr:blipFill>
        <a:blip r:embed="rId1"/>
        <a:stretch>
          <a:fillRect/>
        </a:stretch>
      </xdr:blipFill>
      <xdr:spPr>
        <a:xfrm>
          <a:off x="17203420" y="16103600"/>
          <a:ext cx="17145" cy="848995"/>
        </a:xfrm>
        <a:prstGeom prst="rect">
          <a:avLst/>
        </a:prstGeom>
      </xdr:spPr>
    </xdr:pic>
    <xdr:clientData/>
  </xdr:oneCellAnchor>
  <xdr:oneCellAnchor>
    <xdr:from>
      <xdr:col>7</xdr:col>
      <xdr:colOff>66445</xdr:colOff>
      <xdr:row>15</xdr:row>
      <xdr:rowOff>0</xdr:rowOff>
    </xdr:from>
    <xdr:ext cx="990600" cy="13335"/>
    <xdr:pic>
      <xdr:nvPicPr>
        <xdr:cNvPr id="179"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6</xdr:col>
      <xdr:colOff>65967</xdr:colOff>
      <xdr:row>15</xdr:row>
      <xdr:rowOff>0</xdr:rowOff>
    </xdr:from>
    <xdr:ext cx="1021080" cy="13335"/>
    <xdr:pic>
      <xdr:nvPicPr>
        <xdr:cNvPr id="180" name="图片 1"/>
        <xdr:cNvPicPr/>
      </xdr:nvPicPr>
      <xdr:blipFill>
        <a:blip r:embed="rId1"/>
        <a:stretch>
          <a:fillRect/>
        </a:stretch>
      </xdr:blipFill>
      <xdr:spPr>
        <a:xfrm rot="5400000">
          <a:off x="7096760" y="15599410"/>
          <a:ext cx="13335" cy="1021080"/>
        </a:xfrm>
        <a:prstGeom prst="rect">
          <a:avLst/>
        </a:prstGeom>
      </xdr:spPr>
    </xdr:pic>
    <xdr:clientData/>
  </xdr:oneCellAnchor>
  <xdr:oneCellAnchor>
    <xdr:from>
      <xdr:col>9</xdr:col>
      <xdr:colOff>379468</xdr:colOff>
      <xdr:row>15</xdr:row>
      <xdr:rowOff>0</xdr:rowOff>
    </xdr:from>
    <xdr:ext cx="222250" cy="1010920"/>
    <xdr:pic>
      <xdr:nvPicPr>
        <xdr:cNvPr id="181" name="图片 1"/>
        <xdr:cNvPicPr/>
      </xdr:nvPicPr>
      <xdr:blipFill>
        <a:blip r:embed="rId1"/>
        <a:stretch>
          <a:fillRect/>
        </a:stretch>
      </xdr:blipFill>
      <xdr:spPr>
        <a:xfrm>
          <a:off x="11527155" y="16103600"/>
          <a:ext cx="222250" cy="1010920"/>
        </a:xfrm>
        <a:prstGeom prst="rect">
          <a:avLst/>
        </a:prstGeom>
      </xdr:spPr>
    </xdr:pic>
    <xdr:clientData/>
  </xdr:oneCellAnchor>
  <xdr:oneCellAnchor>
    <xdr:from>
      <xdr:col>7</xdr:col>
      <xdr:colOff>66445</xdr:colOff>
      <xdr:row>15</xdr:row>
      <xdr:rowOff>0</xdr:rowOff>
    </xdr:from>
    <xdr:ext cx="990600" cy="13335"/>
    <xdr:pic>
      <xdr:nvPicPr>
        <xdr:cNvPr id="182"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18</xdr:col>
      <xdr:colOff>0</xdr:colOff>
      <xdr:row>15</xdr:row>
      <xdr:rowOff>0</xdr:rowOff>
    </xdr:from>
    <xdr:ext cx="15875" cy="850265"/>
    <xdr:pic>
      <xdr:nvPicPr>
        <xdr:cNvPr id="183"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7</xdr:col>
      <xdr:colOff>66445</xdr:colOff>
      <xdr:row>15</xdr:row>
      <xdr:rowOff>0</xdr:rowOff>
    </xdr:from>
    <xdr:ext cx="990600" cy="13335"/>
    <xdr:pic>
      <xdr:nvPicPr>
        <xdr:cNvPr id="184"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9</xdr:col>
      <xdr:colOff>380365</xdr:colOff>
      <xdr:row>15</xdr:row>
      <xdr:rowOff>0</xdr:rowOff>
    </xdr:from>
    <xdr:ext cx="213360" cy="1012825"/>
    <xdr:pic>
      <xdr:nvPicPr>
        <xdr:cNvPr id="185"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7</xdr:col>
      <xdr:colOff>66675</xdr:colOff>
      <xdr:row>15</xdr:row>
      <xdr:rowOff>0</xdr:rowOff>
    </xdr:from>
    <xdr:ext cx="1009650" cy="14605"/>
    <xdr:pic>
      <xdr:nvPicPr>
        <xdr:cNvPr id="186"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87"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6</xdr:col>
      <xdr:colOff>66675</xdr:colOff>
      <xdr:row>15</xdr:row>
      <xdr:rowOff>0</xdr:rowOff>
    </xdr:from>
    <xdr:ext cx="1009650" cy="14605"/>
    <xdr:pic>
      <xdr:nvPicPr>
        <xdr:cNvPr id="188"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8</xdr:col>
      <xdr:colOff>380365</xdr:colOff>
      <xdr:row>15</xdr:row>
      <xdr:rowOff>0</xdr:rowOff>
    </xdr:from>
    <xdr:ext cx="213360" cy="1012825"/>
    <xdr:pic>
      <xdr:nvPicPr>
        <xdr:cNvPr id="190"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91"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379468</xdr:colOff>
      <xdr:row>15</xdr:row>
      <xdr:rowOff>0</xdr:rowOff>
    </xdr:from>
    <xdr:ext cx="222250" cy="1012190"/>
    <xdr:pic>
      <xdr:nvPicPr>
        <xdr:cNvPr id="192" name="图片 1"/>
        <xdr:cNvPicPr/>
      </xdr:nvPicPr>
      <xdr:blipFill>
        <a:blip r:embed="rId1"/>
        <a:stretch>
          <a:fillRect/>
        </a:stretch>
      </xdr:blipFill>
      <xdr:spPr>
        <a:xfrm>
          <a:off x="11527155" y="16103600"/>
          <a:ext cx="222250" cy="1012190"/>
        </a:xfrm>
        <a:prstGeom prst="rect">
          <a:avLst/>
        </a:prstGeom>
      </xdr:spPr>
    </xdr:pic>
    <xdr:clientData/>
  </xdr:oneCellAnchor>
  <xdr:oneCellAnchor>
    <xdr:from>
      <xdr:col>18</xdr:col>
      <xdr:colOff>0</xdr:colOff>
      <xdr:row>15</xdr:row>
      <xdr:rowOff>0</xdr:rowOff>
    </xdr:from>
    <xdr:ext cx="17145" cy="848995"/>
    <xdr:pic>
      <xdr:nvPicPr>
        <xdr:cNvPr id="193" name="图片 1"/>
        <xdr:cNvPicPr/>
      </xdr:nvPicPr>
      <xdr:blipFill>
        <a:blip r:embed="rId1"/>
        <a:stretch>
          <a:fillRect/>
        </a:stretch>
      </xdr:blipFill>
      <xdr:spPr>
        <a:xfrm>
          <a:off x="17203420" y="16103600"/>
          <a:ext cx="17145" cy="848995"/>
        </a:xfrm>
        <a:prstGeom prst="rect">
          <a:avLst/>
        </a:prstGeom>
      </xdr:spPr>
    </xdr:pic>
    <xdr:clientData/>
  </xdr:oneCellAnchor>
  <xdr:oneCellAnchor>
    <xdr:from>
      <xdr:col>6</xdr:col>
      <xdr:colOff>66675</xdr:colOff>
      <xdr:row>15</xdr:row>
      <xdr:rowOff>0</xdr:rowOff>
    </xdr:from>
    <xdr:ext cx="1009650" cy="14605"/>
    <xdr:pic>
      <xdr:nvPicPr>
        <xdr:cNvPr id="194"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7</xdr:col>
      <xdr:colOff>66675</xdr:colOff>
      <xdr:row>15</xdr:row>
      <xdr:rowOff>0</xdr:rowOff>
    </xdr:from>
    <xdr:ext cx="1009650" cy="14605"/>
    <xdr:pic>
      <xdr:nvPicPr>
        <xdr:cNvPr id="195"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97"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6</xdr:col>
      <xdr:colOff>66675</xdr:colOff>
      <xdr:row>15</xdr:row>
      <xdr:rowOff>0</xdr:rowOff>
    </xdr:from>
    <xdr:ext cx="1009650" cy="14605"/>
    <xdr:pic>
      <xdr:nvPicPr>
        <xdr:cNvPr id="198"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9</xdr:col>
      <xdr:colOff>380365</xdr:colOff>
      <xdr:row>15</xdr:row>
      <xdr:rowOff>0</xdr:rowOff>
    </xdr:from>
    <xdr:ext cx="213360" cy="1012825"/>
    <xdr:pic>
      <xdr:nvPicPr>
        <xdr:cNvPr id="199"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380365</xdr:colOff>
      <xdr:row>15</xdr:row>
      <xdr:rowOff>0</xdr:rowOff>
    </xdr:from>
    <xdr:ext cx="213360" cy="814705"/>
    <xdr:pic>
      <xdr:nvPicPr>
        <xdr:cNvPr id="200"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18</xdr:col>
      <xdr:colOff>0</xdr:colOff>
      <xdr:row>15</xdr:row>
      <xdr:rowOff>0</xdr:rowOff>
    </xdr:from>
    <xdr:ext cx="15875" cy="850265"/>
    <xdr:pic>
      <xdr:nvPicPr>
        <xdr:cNvPr id="201"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7</xdr:col>
      <xdr:colOff>66675</xdr:colOff>
      <xdr:row>15</xdr:row>
      <xdr:rowOff>0</xdr:rowOff>
    </xdr:from>
    <xdr:ext cx="1009650" cy="14605"/>
    <xdr:pic>
      <xdr:nvPicPr>
        <xdr:cNvPr id="202"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17</xdr:col>
      <xdr:colOff>0</xdr:colOff>
      <xdr:row>15</xdr:row>
      <xdr:rowOff>0</xdr:rowOff>
    </xdr:from>
    <xdr:ext cx="15875" cy="850265"/>
    <xdr:pic>
      <xdr:nvPicPr>
        <xdr:cNvPr id="204"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205"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206"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6</xdr:col>
      <xdr:colOff>66675</xdr:colOff>
      <xdr:row>15</xdr:row>
      <xdr:rowOff>0</xdr:rowOff>
    </xdr:from>
    <xdr:ext cx="1009650" cy="14605"/>
    <xdr:pic>
      <xdr:nvPicPr>
        <xdr:cNvPr id="207"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208"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18</xdr:col>
      <xdr:colOff>0</xdr:colOff>
      <xdr:row>15</xdr:row>
      <xdr:rowOff>0</xdr:rowOff>
    </xdr:from>
    <xdr:ext cx="15875" cy="850265"/>
    <xdr:pic>
      <xdr:nvPicPr>
        <xdr:cNvPr id="209"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9</xdr:col>
      <xdr:colOff>380365</xdr:colOff>
      <xdr:row>15</xdr:row>
      <xdr:rowOff>0</xdr:rowOff>
    </xdr:from>
    <xdr:ext cx="213360" cy="814705"/>
    <xdr:pic>
      <xdr:nvPicPr>
        <xdr:cNvPr id="210"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211" name="图片 1"/>
        <xdr:cNvPicPr/>
      </xdr:nvPicPr>
      <xdr:blipFill>
        <a:blip r:embed="rId1"/>
        <a:stretch>
          <a:fillRect/>
        </a:stretch>
      </xdr:blipFill>
      <xdr:spPr>
        <a:xfrm rot="5400000">
          <a:off x="7764145" y="15605760"/>
          <a:ext cx="14605" cy="100965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0"/>
  <sheetViews>
    <sheetView tabSelected="1" zoomScale="85" zoomScaleNormal="85" workbookViewId="0">
      <pane ySplit="7" topLeftCell="A9" activePane="bottomLeft" state="frozen"/>
      <selection/>
      <selection pane="bottomLeft" activeCell="I10" sqref="I10"/>
    </sheetView>
  </sheetViews>
  <sheetFormatPr defaultColWidth="9" defaultRowHeight="15.6" customHeight="1"/>
  <cols>
    <col min="1" max="1" width="5.5" style="5" customWidth="1"/>
    <col min="2" max="2" width="15.175" style="6" customWidth="1"/>
    <col min="3" max="3" width="9.5" style="7" customWidth="1"/>
    <col min="4" max="4" width="9.81666666666667" style="7" customWidth="1"/>
    <col min="5" max="5" width="10" style="7" customWidth="1"/>
    <col min="6" max="6" width="35.6666666666667" style="7" customWidth="1"/>
    <col min="7" max="7" width="8.83333333333333" style="7" customWidth="1"/>
    <col min="8" max="8" width="9.66666666666667" style="7" customWidth="1"/>
    <col min="9" max="9" width="42.1416666666667" style="7" customWidth="1"/>
    <col min="10" max="10" width="13.8333333333333" style="7" customWidth="1"/>
    <col min="11" max="11" width="7.83333333333333" style="2" customWidth="1"/>
    <col min="12" max="12" width="8.16666666666667" style="2" customWidth="1"/>
    <col min="13" max="13" width="7.16666666666667" style="2" customWidth="1"/>
    <col min="14" max="14" width="10.1416666666667" style="2" customWidth="1"/>
    <col min="15" max="15" width="7.33333333333333" style="2" customWidth="1"/>
    <col min="16" max="16" width="7.83333333333333" style="2" customWidth="1"/>
    <col min="17" max="17" width="9.99166666666667" style="2" customWidth="1"/>
    <col min="18" max="18" width="7.16666666666667" style="7" customWidth="1"/>
    <col min="19" max="19" width="10.1416666666667" style="2" customWidth="1"/>
    <col min="20" max="20" width="10" style="2" customWidth="1"/>
    <col min="21" max="21" width="8.16666666666667" style="2" hidden="1" customWidth="1"/>
    <col min="22" max="22" width="10.175" style="2" customWidth="1"/>
    <col min="23" max="23" width="4.66666666666667" style="7" customWidth="1"/>
    <col min="24" max="24" width="9" style="2" hidden="1" customWidth="1"/>
    <col min="25" max="25" width="9" style="4" hidden="1" customWidth="1"/>
    <col min="26" max="16384" width="9" style="4"/>
  </cols>
  <sheetData>
    <row r="1" ht="28" customHeight="1" spans="1:23">
      <c r="A1" s="8" t="s">
        <v>0</v>
      </c>
      <c r="B1" s="8"/>
      <c r="C1" s="8"/>
      <c r="D1" s="8"/>
      <c r="E1" s="8"/>
      <c r="F1" s="8"/>
      <c r="G1" s="8"/>
      <c r="H1" s="8"/>
      <c r="I1" s="8"/>
      <c r="J1" s="8"/>
      <c r="K1" s="8"/>
      <c r="L1" s="8"/>
      <c r="M1" s="8"/>
      <c r="N1" s="8"/>
      <c r="O1" s="8"/>
      <c r="P1" s="8"/>
      <c r="Q1" s="8"/>
      <c r="R1" s="8"/>
      <c r="S1" s="8"/>
      <c r="T1" s="8"/>
      <c r="U1" s="8"/>
      <c r="V1" s="8"/>
      <c r="W1" s="8"/>
    </row>
    <row r="2" ht="60" customHeight="1" spans="1:24">
      <c r="A2" s="9" t="s">
        <v>1</v>
      </c>
      <c r="B2" s="9"/>
      <c r="C2" s="9"/>
      <c r="D2" s="9"/>
      <c r="E2" s="9"/>
      <c r="F2" s="9"/>
      <c r="G2" s="9"/>
      <c r="H2" s="9"/>
      <c r="I2" s="9"/>
      <c r="J2" s="9"/>
      <c r="K2" s="9"/>
      <c r="L2" s="9"/>
      <c r="M2" s="9"/>
      <c r="N2" s="9"/>
      <c r="O2" s="9"/>
      <c r="P2" s="9"/>
      <c r="Q2" s="9"/>
      <c r="R2" s="9"/>
      <c r="S2" s="9"/>
      <c r="T2" s="9"/>
      <c r="U2" s="48"/>
      <c r="V2" s="9"/>
      <c r="W2" s="9"/>
      <c r="X2" s="48"/>
    </row>
    <row r="3" s="1" customFormat="1" ht="20" customHeight="1" spans="1:25">
      <c r="A3" s="10" t="s">
        <v>2</v>
      </c>
      <c r="B3" s="11" t="s">
        <v>3</v>
      </c>
      <c r="C3" s="11" t="s">
        <v>4</v>
      </c>
      <c r="D3" s="11" t="s">
        <v>5</v>
      </c>
      <c r="E3" s="11" t="s">
        <v>6</v>
      </c>
      <c r="F3" s="11" t="s">
        <v>7</v>
      </c>
      <c r="G3" s="11" t="s">
        <v>8</v>
      </c>
      <c r="H3" s="12" t="s">
        <v>9</v>
      </c>
      <c r="I3" s="11" t="s">
        <v>10</v>
      </c>
      <c r="J3" s="11"/>
      <c r="K3" s="11"/>
      <c r="L3" s="11"/>
      <c r="M3" s="11"/>
      <c r="N3" s="11"/>
      <c r="O3" s="11"/>
      <c r="P3" s="11"/>
      <c r="Q3" s="11"/>
      <c r="R3" s="11"/>
      <c r="S3" s="11" t="s">
        <v>11</v>
      </c>
      <c r="T3" s="11" t="s">
        <v>12</v>
      </c>
      <c r="U3" s="11" t="s">
        <v>13</v>
      </c>
      <c r="V3" s="17" t="s">
        <v>14</v>
      </c>
      <c r="W3" s="17" t="s">
        <v>15</v>
      </c>
      <c r="X3" s="49"/>
      <c r="Y3" s="59" t="s">
        <v>16</v>
      </c>
    </row>
    <row r="4" s="1" customFormat="1" ht="24" customHeight="1" spans="1:25">
      <c r="A4" s="10"/>
      <c r="B4" s="11"/>
      <c r="C4" s="11"/>
      <c r="D4" s="11"/>
      <c r="E4" s="11"/>
      <c r="F4" s="11"/>
      <c r="G4" s="11"/>
      <c r="H4" s="13"/>
      <c r="I4" s="11" t="s">
        <v>17</v>
      </c>
      <c r="J4" s="11" t="s">
        <v>18</v>
      </c>
      <c r="K4" s="11" t="s">
        <v>19</v>
      </c>
      <c r="L4" s="11"/>
      <c r="M4" s="11" t="s">
        <v>20</v>
      </c>
      <c r="N4" s="11"/>
      <c r="O4" s="11"/>
      <c r="P4" s="11" t="s">
        <v>21</v>
      </c>
      <c r="Q4" s="11"/>
      <c r="R4" s="11"/>
      <c r="S4" s="11"/>
      <c r="T4" s="11"/>
      <c r="U4" s="11"/>
      <c r="V4" s="17"/>
      <c r="W4" s="17"/>
      <c r="X4" s="49"/>
      <c r="Y4" s="59"/>
    </row>
    <row r="5" s="1" customFormat="1" ht="51" customHeight="1" spans="1:25">
      <c r="A5" s="14"/>
      <c r="B5" s="15"/>
      <c r="C5" s="15"/>
      <c r="D5" s="15"/>
      <c r="E5" s="15"/>
      <c r="F5" s="15"/>
      <c r="G5" s="15"/>
      <c r="H5" s="13"/>
      <c r="I5" s="15"/>
      <c r="J5" s="15"/>
      <c r="K5" s="43" t="s">
        <v>22</v>
      </c>
      <c r="L5" s="43" t="s">
        <v>23</v>
      </c>
      <c r="M5" s="15" t="s">
        <v>24</v>
      </c>
      <c r="N5" s="15" t="s">
        <v>25</v>
      </c>
      <c r="O5" s="15" t="s">
        <v>26</v>
      </c>
      <c r="P5" s="15" t="s">
        <v>24</v>
      </c>
      <c r="Q5" s="15" t="s">
        <v>27</v>
      </c>
      <c r="R5" s="15" t="s">
        <v>28</v>
      </c>
      <c r="S5" s="15"/>
      <c r="T5" s="15"/>
      <c r="U5" s="15"/>
      <c r="V5" s="12"/>
      <c r="W5" s="12"/>
      <c r="X5" s="49"/>
      <c r="Y5" s="59"/>
    </row>
    <row r="6" s="1" customFormat="1" ht="35" customHeight="1" spans="1:25">
      <c r="A6" s="16"/>
      <c r="B6" s="17" t="s">
        <v>29</v>
      </c>
      <c r="C6" s="17"/>
      <c r="D6" s="17"/>
      <c r="E6" s="17"/>
      <c r="F6" s="17"/>
      <c r="G6" s="17">
        <f>G7+G20+G23+G27+G29</f>
        <v>1760</v>
      </c>
      <c r="H6" s="17">
        <f>H7+H20+H23+H27+H29</f>
        <v>1760</v>
      </c>
      <c r="I6" s="17"/>
      <c r="J6" s="17"/>
      <c r="K6" s="17"/>
      <c r="L6" s="17"/>
      <c r="M6" s="17"/>
      <c r="N6" s="17"/>
      <c r="O6" s="17"/>
      <c r="P6" s="17"/>
      <c r="Q6" s="17"/>
      <c r="R6" s="17"/>
      <c r="S6" s="17"/>
      <c r="T6" s="17"/>
      <c r="U6" s="17"/>
      <c r="V6" s="17"/>
      <c r="W6" s="17"/>
      <c r="X6" s="50"/>
      <c r="Y6" s="60"/>
    </row>
    <row r="7" s="2" customFormat="1" ht="30" customHeight="1" spans="1:25">
      <c r="A7" s="16" t="s">
        <v>30</v>
      </c>
      <c r="B7" s="18" t="s">
        <v>31</v>
      </c>
      <c r="C7" s="19"/>
      <c r="D7" s="19"/>
      <c r="E7" s="19"/>
      <c r="F7" s="19"/>
      <c r="G7" s="17">
        <f>SUM(G8:G19)</f>
        <v>1456.66</v>
      </c>
      <c r="H7" s="17">
        <f>SUM(H8:H19)</f>
        <v>1456.66</v>
      </c>
      <c r="I7" s="19"/>
      <c r="J7" s="19"/>
      <c r="K7" s="19"/>
      <c r="L7" s="19"/>
      <c r="M7" s="19"/>
      <c r="N7" s="19"/>
      <c r="O7" s="19"/>
      <c r="P7" s="19"/>
      <c r="Q7" s="19"/>
      <c r="R7" s="19"/>
      <c r="S7" s="51"/>
      <c r="T7" s="51"/>
      <c r="U7" s="51"/>
      <c r="V7" s="51"/>
      <c r="W7" s="51"/>
      <c r="X7" s="50"/>
      <c r="Y7" s="53"/>
    </row>
    <row r="8" s="2" customFormat="1" ht="70" customHeight="1" spans="1:25">
      <c r="A8" s="20">
        <v>1</v>
      </c>
      <c r="B8" s="21" t="s">
        <v>32</v>
      </c>
      <c r="C8" s="22" t="s">
        <v>33</v>
      </c>
      <c r="D8" s="22" t="s">
        <v>34</v>
      </c>
      <c r="E8" s="22" t="s">
        <v>35</v>
      </c>
      <c r="F8" s="21" t="s">
        <v>36</v>
      </c>
      <c r="G8" s="20">
        <v>154.16</v>
      </c>
      <c r="H8" s="20">
        <v>154.16</v>
      </c>
      <c r="I8" s="21" t="s">
        <v>37</v>
      </c>
      <c r="J8" s="32" t="s">
        <v>38</v>
      </c>
      <c r="K8" s="22">
        <v>1</v>
      </c>
      <c r="L8" s="22">
        <v>8</v>
      </c>
      <c r="M8" s="22">
        <v>0.05</v>
      </c>
      <c r="N8" s="22">
        <v>0</v>
      </c>
      <c r="O8" s="22">
        <v>0.05</v>
      </c>
      <c r="P8" s="22">
        <v>0.13</v>
      </c>
      <c r="Q8" s="22">
        <v>0</v>
      </c>
      <c r="R8" s="22">
        <v>0.13</v>
      </c>
      <c r="S8" s="22" t="s">
        <v>39</v>
      </c>
      <c r="T8" s="24" t="s">
        <v>40</v>
      </c>
      <c r="U8" s="52" t="s">
        <v>41</v>
      </c>
      <c r="V8" s="24" t="s">
        <v>42</v>
      </c>
      <c r="W8" s="51"/>
      <c r="X8" s="50"/>
      <c r="Y8" s="53"/>
    </row>
    <row r="9" s="2" customFormat="1" ht="170" customHeight="1" spans="1:24">
      <c r="A9" s="20">
        <v>2</v>
      </c>
      <c r="B9" s="23" t="s">
        <v>43</v>
      </c>
      <c r="C9" s="24" t="s">
        <v>33</v>
      </c>
      <c r="D9" s="25" t="s">
        <v>44</v>
      </c>
      <c r="E9" s="24" t="s">
        <v>35</v>
      </c>
      <c r="F9" s="26" t="s">
        <v>45</v>
      </c>
      <c r="G9" s="20">
        <v>500</v>
      </c>
      <c r="H9" s="27">
        <v>500</v>
      </c>
      <c r="I9" s="26" t="s">
        <v>46</v>
      </c>
      <c r="J9" s="24" t="s">
        <v>47</v>
      </c>
      <c r="K9" s="24">
        <v>13</v>
      </c>
      <c r="L9" s="24">
        <v>98</v>
      </c>
      <c r="M9" s="24">
        <v>0.025</v>
      </c>
      <c r="N9" s="24">
        <v>0.023</v>
      </c>
      <c r="O9" s="24">
        <v>0.002</v>
      </c>
      <c r="P9" s="24">
        <v>0.065</v>
      </c>
      <c r="Q9" s="24">
        <v>0.059</v>
      </c>
      <c r="R9" s="24">
        <v>0.006</v>
      </c>
      <c r="S9" s="24" t="s">
        <v>48</v>
      </c>
      <c r="T9" s="24" t="s">
        <v>40</v>
      </c>
      <c r="U9" s="24" t="s">
        <v>49</v>
      </c>
      <c r="V9" s="27" t="s">
        <v>42</v>
      </c>
      <c r="W9" s="51"/>
      <c r="X9" s="50"/>
    </row>
    <row r="10" s="2" customFormat="1" ht="133" customHeight="1" spans="1:24">
      <c r="A10" s="20">
        <v>3</v>
      </c>
      <c r="B10" s="23" t="s">
        <v>50</v>
      </c>
      <c r="C10" s="24" t="s">
        <v>33</v>
      </c>
      <c r="D10" s="25" t="s">
        <v>44</v>
      </c>
      <c r="E10" s="24" t="s">
        <v>51</v>
      </c>
      <c r="F10" s="28" t="s">
        <v>52</v>
      </c>
      <c r="G10" s="24">
        <v>20</v>
      </c>
      <c r="H10" s="24">
        <v>20</v>
      </c>
      <c r="I10" s="23" t="s">
        <v>53</v>
      </c>
      <c r="J10" s="24" t="s">
        <v>47</v>
      </c>
      <c r="K10" s="24" t="s">
        <v>47</v>
      </c>
      <c r="L10" s="24" t="s">
        <v>47</v>
      </c>
      <c r="M10" s="24" t="s">
        <v>47</v>
      </c>
      <c r="N10" s="24" t="s">
        <v>47</v>
      </c>
      <c r="O10" s="24" t="s">
        <v>47</v>
      </c>
      <c r="P10" s="24" t="s">
        <v>47</v>
      </c>
      <c r="Q10" s="24" t="s">
        <v>47</v>
      </c>
      <c r="R10" s="24" t="s">
        <v>47</v>
      </c>
      <c r="S10" s="22" t="s">
        <v>54</v>
      </c>
      <c r="T10" s="24" t="s">
        <v>40</v>
      </c>
      <c r="U10" s="24" t="s">
        <v>55</v>
      </c>
      <c r="V10" s="24" t="s">
        <v>56</v>
      </c>
      <c r="W10" s="51"/>
      <c r="X10" s="53"/>
    </row>
    <row r="11" s="2" customFormat="1" ht="84" customHeight="1" spans="1:24">
      <c r="A11" s="20">
        <v>4</v>
      </c>
      <c r="B11" s="21" t="s">
        <v>57</v>
      </c>
      <c r="C11" s="22" t="s">
        <v>33</v>
      </c>
      <c r="D11" s="25" t="s">
        <v>44</v>
      </c>
      <c r="E11" s="22" t="s">
        <v>51</v>
      </c>
      <c r="F11" s="29" t="s">
        <v>58</v>
      </c>
      <c r="G11" s="30">
        <v>200</v>
      </c>
      <c r="H11" s="27">
        <v>200</v>
      </c>
      <c r="I11" s="21" t="s">
        <v>59</v>
      </c>
      <c r="J11" s="26" t="s">
        <v>60</v>
      </c>
      <c r="K11" s="24" t="s">
        <v>47</v>
      </c>
      <c r="L11" s="24" t="s">
        <v>47</v>
      </c>
      <c r="M11" s="24">
        <v>0.02</v>
      </c>
      <c r="N11" s="24">
        <v>0</v>
      </c>
      <c r="O11" s="24">
        <v>0.02</v>
      </c>
      <c r="P11" s="24">
        <v>0.02</v>
      </c>
      <c r="Q11" s="24">
        <v>0</v>
      </c>
      <c r="R11" s="24">
        <v>0.02</v>
      </c>
      <c r="S11" s="22" t="s">
        <v>54</v>
      </c>
      <c r="T11" s="24" t="s">
        <v>40</v>
      </c>
      <c r="U11" s="24"/>
      <c r="V11" s="24" t="s">
        <v>56</v>
      </c>
      <c r="W11" s="51"/>
      <c r="X11" s="53"/>
    </row>
    <row r="12" s="2" customFormat="1" ht="179" customHeight="1" spans="1:24">
      <c r="A12" s="20">
        <v>5</v>
      </c>
      <c r="B12" s="23" t="s">
        <v>61</v>
      </c>
      <c r="C12" s="31" t="s">
        <v>33</v>
      </c>
      <c r="D12" s="24" t="s">
        <v>62</v>
      </c>
      <c r="E12" s="22" t="s">
        <v>63</v>
      </c>
      <c r="F12" s="26" t="s">
        <v>64</v>
      </c>
      <c r="G12" s="20">
        <v>78.5</v>
      </c>
      <c r="H12" s="20">
        <v>78.5</v>
      </c>
      <c r="I12" s="32" t="s">
        <v>65</v>
      </c>
      <c r="J12" s="32" t="s">
        <v>66</v>
      </c>
      <c r="K12" s="31">
        <v>0</v>
      </c>
      <c r="L12" s="31">
        <v>1</v>
      </c>
      <c r="M12" s="31">
        <v>0.0721</v>
      </c>
      <c r="N12" s="31">
        <v>0.0019</v>
      </c>
      <c r="O12" s="31">
        <v>0.0702</v>
      </c>
      <c r="P12" s="31">
        <v>0.1905</v>
      </c>
      <c r="Q12" s="31">
        <v>0.005</v>
      </c>
      <c r="R12" s="31">
        <v>0.1855</v>
      </c>
      <c r="S12" s="22" t="s">
        <v>67</v>
      </c>
      <c r="T12" s="22" t="s">
        <v>40</v>
      </c>
      <c r="U12" s="53"/>
      <c r="V12" s="24" t="s">
        <v>56</v>
      </c>
      <c r="W12" s="53"/>
      <c r="X12" s="24" t="s">
        <v>56</v>
      </c>
    </row>
    <row r="13" s="2" customFormat="1" ht="93" customHeight="1" spans="1:25">
      <c r="A13" s="20">
        <v>6</v>
      </c>
      <c r="B13" s="23" t="s">
        <v>68</v>
      </c>
      <c r="C13" s="20" t="s">
        <v>33</v>
      </c>
      <c r="D13" s="24" t="s">
        <v>69</v>
      </c>
      <c r="E13" s="24" t="s">
        <v>70</v>
      </c>
      <c r="F13" s="23" t="s">
        <v>71</v>
      </c>
      <c r="G13" s="24">
        <v>100</v>
      </c>
      <c r="H13" s="24">
        <v>100</v>
      </c>
      <c r="I13" s="23" t="s">
        <v>72</v>
      </c>
      <c r="J13" s="26" t="s">
        <v>73</v>
      </c>
      <c r="K13" s="24">
        <v>0</v>
      </c>
      <c r="L13" s="24">
        <v>1</v>
      </c>
      <c r="M13" s="24">
        <v>0.005</v>
      </c>
      <c r="N13" s="24">
        <v>0.0012</v>
      </c>
      <c r="O13" s="24">
        <v>0.0045</v>
      </c>
      <c r="P13" s="24">
        <v>0.016</v>
      </c>
      <c r="Q13" s="24">
        <v>0.0028</v>
      </c>
      <c r="R13" s="24">
        <v>0.0135</v>
      </c>
      <c r="S13" s="24" t="s">
        <v>74</v>
      </c>
      <c r="T13" s="24" t="s">
        <v>75</v>
      </c>
      <c r="U13" s="53"/>
      <c r="V13" s="27" t="s">
        <v>42</v>
      </c>
      <c r="W13" s="53"/>
      <c r="X13" s="24" t="s">
        <v>67</v>
      </c>
      <c r="Y13" s="24" t="s">
        <v>40</v>
      </c>
    </row>
    <row r="14" s="2" customFormat="1" ht="93" customHeight="1" spans="1:25">
      <c r="A14" s="20">
        <v>7</v>
      </c>
      <c r="B14" s="32" t="s">
        <v>76</v>
      </c>
      <c r="C14" s="24" t="s">
        <v>33</v>
      </c>
      <c r="D14" s="33" t="s">
        <v>77</v>
      </c>
      <c r="E14" s="24" t="s">
        <v>78</v>
      </c>
      <c r="F14" s="32" t="s">
        <v>79</v>
      </c>
      <c r="G14" s="34">
        <v>32.5</v>
      </c>
      <c r="H14" s="34">
        <v>32.5</v>
      </c>
      <c r="I14" s="32" t="s">
        <v>80</v>
      </c>
      <c r="J14" s="44" t="s">
        <v>73</v>
      </c>
      <c r="K14" s="20">
        <v>0</v>
      </c>
      <c r="L14" s="20">
        <v>1</v>
      </c>
      <c r="M14" s="20">
        <v>0.0537</v>
      </c>
      <c r="N14" s="20">
        <v>0.0011</v>
      </c>
      <c r="O14" s="20">
        <v>0.0526</v>
      </c>
      <c r="P14" s="20">
        <v>0.1869</v>
      </c>
      <c r="Q14" s="20">
        <v>0.0029</v>
      </c>
      <c r="R14" s="20">
        <v>0.184</v>
      </c>
      <c r="S14" s="24" t="s">
        <v>67</v>
      </c>
      <c r="T14" s="24" t="s">
        <v>40</v>
      </c>
      <c r="U14" s="24" t="s">
        <v>81</v>
      </c>
      <c r="V14" s="24" t="s">
        <v>81</v>
      </c>
      <c r="W14" s="53"/>
      <c r="X14" s="24"/>
      <c r="Y14" s="61"/>
    </row>
    <row r="15" s="2" customFormat="1" ht="198" customHeight="1" spans="1:25">
      <c r="A15" s="20">
        <v>8</v>
      </c>
      <c r="B15" s="32" t="s">
        <v>82</v>
      </c>
      <c r="C15" s="35" t="s">
        <v>33</v>
      </c>
      <c r="D15" s="33" t="s">
        <v>44</v>
      </c>
      <c r="E15" s="35" t="s">
        <v>83</v>
      </c>
      <c r="F15" s="36" t="s">
        <v>84</v>
      </c>
      <c r="G15" s="37">
        <v>50</v>
      </c>
      <c r="H15" s="35">
        <v>50</v>
      </c>
      <c r="I15" s="28" t="s">
        <v>85</v>
      </c>
      <c r="J15" s="28" t="s">
        <v>73</v>
      </c>
      <c r="K15" s="35">
        <v>0</v>
      </c>
      <c r="L15" s="35">
        <v>1</v>
      </c>
      <c r="M15" s="35">
        <v>0.035</v>
      </c>
      <c r="N15" s="35">
        <v>0.0025</v>
      </c>
      <c r="O15" s="35">
        <v>0.0325</v>
      </c>
      <c r="P15" s="35">
        <v>0.109</v>
      </c>
      <c r="Q15" s="35">
        <v>0.0057</v>
      </c>
      <c r="R15" s="35">
        <v>0.1033</v>
      </c>
      <c r="S15" s="54" t="s">
        <v>86</v>
      </c>
      <c r="T15" s="35" t="s">
        <v>40</v>
      </c>
      <c r="U15" s="55" t="s">
        <v>87</v>
      </c>
      <c r="V15" s="55" t="s">
        <v>87</v>
      </c>
      <c r="W15" s="53"/>
      <c r="X15" s="24"/>
      <c r="Y15" s="61"/>
    </row>
    <row r="16" s="2" customFormat="1" ht="134" customHeight="1" spans="1:25">
      <c r="A16" s="20">
        <v>9</v>
      </c>
      <c r="B16" s="28" t="s">
        <v>88</v>
      </c>
      <c r="C16" s="35" t="s">
        <v>33</v>
      </c>
      <c r="D16" s="35" t="s">
        <v>89</v>
      </c>
      <c r="E16" s="35" t="s">
        <v>90</v>
      </c>
      <c r="F16" s="28" t="s">
        <v>91</v>
      </c>
      <c r="G16" s="37">
        <v>20</v>
      </c>
      <c r="H16" s="37">
        <v>20</v>
      </c>
      <c r="I16" s="45" t="s">
        <v>92</v>
      </c>
      <c r="J16" s="28" t="s">
        <v>66</v>
      </c>
      <c r="K16" s="35">
        <v>0</v>
      </c>
      <c r="L16" s="35">
        <v>1</v>
      </c>
      <c r="M16" s="35">
        <v>0.0531</v>
      </c>
      <c r="N16" s="35">
        <v>0.0011</v>
      </c>
      <c r="O16" s="35">
        <f>M16-N16</f>
        <v>0.052</v>
      </c>
      <c r="P16" s="35">
        <v>0.1749</v>
      </c>
      <c r="Q16" s="35">
        <f>P16-R16</f>
        <v>0.1712</v>
      </c>
      <c r="R16" s="35">
        <v>0.0037</v>
      </c>
      <c r="S16" s="35" t="s">
        <v>93</v>
      </c>
      <c r="T16" s="35" t="s">
        <v>40</v>
      </c>
      <c r="U16" s="24" t="s">
        <v>56</v>
      </c>
      <c r="V16" s="24" t="s">
        <v>56</v>
      </c>
      <c r="W16" s="53"/>
      <c r="X16" s="24"/>
      <c r="Y16" s="61"/>
    </row>
    <row r="17" s="2" customFormat="1" ht="91" customHeight="1" spans="1:24">
      <c r="A17" s="20">
        <v>10</v>
      </c>
      <c r="B17" s="23" t="s">
        <v>94</v>
      </c>
      <c r="C17" s="24" t="s">
        <v>95</v>
      </c>
      <c r="D17" s="24" t="s">
        <v>62</v>
      </c>
      <c r="E17" s="24" t="s">
        <v>96</v>
      </c>
      <c r="F17" s="23" t="s">
        <v>97</v>
      </c>
      <c r="G17" s="24">
        <v>180</v>
      </c>
      <c r="H17" s="24">
        <v>180</v>
      </c>
      <c r="I17" s="23" t="s">
        <v>98</v>
      </c>
      <c r="J17" s="26" t="s">
        <v>99</v>
      </c>
      <c r="K17" s="24">
        <v>0</v>
      </c>
      <c r="L17" s="24">
        <v>1</v>
      </c>
      <c r="M17" s="24">
        <v>0.036</v>
      </c>
      <c r="N17" s="24">
        <v>0.0037</v>
      </c>
      <c r="O17" s="24">
        <v>0.0323</v>
      </c>
      <c r="P17" s="24">
        <v>0.1171</v>
      </c>
      <c r="Q17" s="24">
        <v>0.013</v>
      </c>
      <c r="R17" s="24">
        <v>0.1041</v>
      </c>
      <c r="S17" s="24" t="s">
        <v>100</v>
      </c>
      <c r="T17" s="24" t="s">
        <v>40</v>
      </c>
      <c r="U17" s="56" t="s">
        <v>42</v>
      </c>
      <c r="V17" s="24" t="s">
        <v>42</v>
      </c>
      <c r="W17" s="24" t="s">
        <v>101</v>
      </c>
      <c r="X17" s="50"/>
    </row>
    <row r="18" s="2" customFormat="1" ht="68" customHeight="1" spans="1:24">
      <c r="A18" s="20">
        <v>11</v>
      </c>
      <c r="B18" s="21" t="s">
        <v>102</v>
      </c>
      <c r="C18" s="31" t="s">
        <v>33</v>
      </c>
      <c r="D18" s="24" t="s">
        <v>62</v>
      </c>
      <c r="E18" s="22" t="s">
        <v>103</v>
      </c>
      <c r="F18" s="21" t="s">
        <v>104</v>
      </c>
      <c r="G18" s="38">
        <v>100</v>
      </c>
      <c r="H18" s="22">
        <v>100</v>
      </c>
      <c r="I18" s="21" t="s">
        <v>105</v>
      </c>
      <c r="J18" s="44" t="s">
        <v>73</v>
      </c>
      <c r="K18" s="22">
        <v>0</v>
      </c>
      <c r="L18" s="22">
        <v>1</v>
      </c>
      <c r="M18" s="22">
        <v>0.0198</v>
      </c>
      <c r="N18" s="22">
        <v>0.0079</v>
      </c>
      <c r="O18" s="22">
        <v>0.0119</v>
      </c>
      <c r="P18" s="22">
        <v>0.0295</v>
      </c>
      <c r="Q18" s="22">
        <v>0.0295</v>
      </c>
      <c r="R18" s="22">
        <v>0.0342</v>
      </c>
      <c r="S18" s="24" t="s">
        <v>100</v>
      </c>
      <c r="T18" s="24" t="s">
        <v>40</v>
      </c>
      <c r="U18" s="25"/>
      <c r="V18" s="24" t="s">
        <v>87</v>
      </c>
      <c r="W18" s="51"/>
      <c r="X18" s="53"/>
    </row>
    <row r="19" s="3" customFormat="1" ht="156" customHeight="1" spans="1:24">
      <c r="A19" s="20">
        <v>12</v>
      </c>
      <c r="B19" s="23" t="s">
        <v>106</v>
      </c>
      <c r="C19" s="20" t="s">
        <v>33</v>
      </c>
      <c r="D19" s="24" t="s">
        <v>62</v>
      </c>
      <c r="E19" s="24" t="s">
        <v>107</v>
      </c>
      <c r="F19" s="26" t="s">
        <v>108</v>
      </c>
      <c r="G19" s="20">
        <v>21.5</v>
      </c>
      <c r="H19" s="20">
        <v>21.5</v>
      </c>
      <c r="I19" s="26" t="s">
        <v>109</v>
      </c>
      <c r="J19" s="26" t="s">
        <v>110</v>
      </c>
      <c r="K19" s="24">
        <v>0</v>
      </c>
      <c r="L19" s="24">
        <v>1</v>
      </c>
      <c r="M19" s="24">
        <v>0.0567</v>
      </c>
      <c r="N19" s="24">
        <v>0.0042</v>
      </c>
      <c r="O19" s="24">
        <v>0.0525</v>
      </c>
      <c r="P19" s="24">
        <v>0.1691</v>
      </c>
      <c r="Q19" s="24">
        <v>0.0115</v>
      </c>
      <c r="R19" s="24">
        <v>0.1576</v>
      </c>
      <c r="S19" s="24" t="s">
        <v>111</v>
      </c>
      <c r="T19" s="24" t="s">
        <v>40</v>
      </c>
      <c r="U19" s="3"/>
      <c r="V19" s="57" t="s">
        <v>112</v>
      </c>
      <c r="W19" s="57"/>
      <c r="X19" s="24" t="s">
        <v>112</v>
      </c>
    </row>
    <row r="20" ht="30" customHeight="1" spans="1:24">
      <c r="A20" s="20" t="s">
        <v>113</v>
      </c>
      <c r="B20" s="18" t="s">
        <v>114</v>
      </c>
      <c r="C20" s="39"/>
      <c r="D20" s="39"/>
      <c r="E20" s="39"/>
      <c r="F20" s="39"/>
      <c r="G20" s="40">
        <f>SUM(G21:G22)</f>
        <v>57.5</v>
      </c>
      <c r="H20" s="40">
        <f>SUM(H21:H22)</f>
        <v>57.5</v>
      </c>
      <c r="I20" s="39"/>
      <c r="J20" s="39"/>
      <c r="K20" s="39"/>
      <c r="L20" s="39"/>
      <c r="M20" s="39"/>
      <c r="N20" s="39"/>
      <c r="O20" s="39"/>
      <c r="P20" s="39"/>
      <c r="Q20" s="39"/>
      <c r="R20" s="39"/>
      <c r="S20" s="58"/>
      <c r="T20" s="58"/>
      <c r="U20" s="58"/>
      <c r="V20" s="58"/>
      <c r="W20" s="58"/>
      <c r="X20" s="53"/>
    </row>
    <row r="21" s="2" customFormat="1" ht="78" customHeight="1" spans="1:25">
      <c r="A21" s="20">
        <v>13</v>
      </c>
      <c r="B21" s="23" t="s">
        <v>115</v>
      </c>
      <c r="C21" s="24" t="s">
        <v>33</v>
      </c>
      <c r="D21" s="24" t="s">
        <v>62</v>
      </c>
      <c r="E21" s="24" t="s">
        <v>116</v>
      </c>
      <c r="F21" s="23" t="s">
        <v>117</v>
      </c>
      <c r="G21" s="24">
        <v>30</v>
      </c>
      <c r="H21" s="24">
        <v>30</v>
      </c>
      <c r="I21" s="23" t="s">
        <v>118</v>
      </c>
      <c r="J21" s="46" t="s">
        <v>47</v>
      </c>
      <c r="K21" s="24">
        <v>0</v>
      </c>
      <c r="L21" s="24">
        <v>2</v>
      </c>
      <c r="M21" s="24">
        <v>0.0045</v>
      </c>
      <c r="N21" s="24">
        <v>0</v>
      </c>
      <c r="O21" s="24">
        <v>0.0045</v>
      </c>
      <c r="P21" s="24">
        <v>0.0181</v>
      </c>
      <c r="Q21" s="24">
        <v>0</v>
      </c>
      <c r="R21" s="24">
        <v>0.0181</v>
      </c>
      <c r="S21" s="23" t="s">
        <v>119</v>
      </c>
      <c r="T21" s="24" t="s">
        <v>120</v>
      </c>
      <c r="U21" s="24" t="s">
        <v>56</v>
      </c>
      <c r="V21" s="24" t="s">
        <v>121</v>
      </c>
      <c r="W21" s="58"/>
      <c r="X21" s="50"/>
      <c r="Y21" s="53"/>
    </row>
    <row r="22" s="2" customFormat="1" ht="328" customHeight="1" spans="1:24">
      <c r="A22" s="20">
        <v>14</v>
      </c>
      <c r="B22" s="23" t="s">
        <v>122</v>
      </c>
      <c r="C22" s="23" t="s">
        <v>33</v>
      </c>
      <c r="D22" s="23" t="s">
        <v>123</v>
      </c>
      <c r="E22" s="41" t="s">
        <v>124</v>
      </c>
      <c r="F22" s="23" t="s">
        <v>125</v>
      </c>
      <c r="G22" s="24">
        <v>27.5</v>
      </c>
      <c r="H22" s="24">
        <v>27.5</v>
      </c>
      <c r="I22" s="23" t="s">
        <v>126</v>
      </c>
      <c r="J22" s="46" t="s">
        <v>47</v>
      </c>
      <c r="K22" s="24">
        <v>4</v>
      </c>
      <c r="L22" s="24">
        <v>23</v>
      </c>
      <c r="M22" s="24" t="s">
        <v>127</v>
      </c>
      <c r="N22" s="24">
        <v>0.0004</v>
      </c>
      <c r="O22" s="24">
        <v>0.0106</v>
      </c>
      <c r="P22" s="24">
        <v>0.044</v>
      </c>
      <c r="Q22" s="24">
        <v>0.0017</v>
      </c>
      <c r="R22" s="24">
        <v>0.0423</v>
      </c>
      <c r="S22" s="23" t="s">
        <v>128</v>
      </c>
      <c r="T22" s="24" t="s">
        <v>40</v>
      </c>
      <c r="U22" s="24"/>
      <c r="V22" s="46" t="s">
        <v>47</v>
      </c>
      <c r="W22" s="58"/>
      <c r="X22" s="50"/>
    </row>
    <row r="23" ht="40" customHeight="1" spans="1:24">
      <c r="A23" s="16" t="s">
        <v>129</v>
      </c>
      <c r="B23" s="18" t="s">
        <v>130</v>
      </c>
      <c r="C23" s="42"/>
      <c r="D23" s="42"/>
      <c r="E23" s="42"/>
      <c r="F23" s="42"/>
      <c r="G23" s="16">
        <f>SUM(G24:G26)</f>
        <v>183.04</v>
      </c>
      <c r="H23" s="16">
        <f>SUM(H24:H26)</f>
        <v>183.04</v>
      </c>
      <c r="I23" s="42"/>
      <c r="J23" s="42"/>
      <c r="K23" s="42"/>
      <c r="L23" s="42"/>
      <c r="M23" s="42"/>
      <c r="N23" s="42"/>
      <c r="O23" s="42"/>
      <c r="P23" s="42"/>
      <c r="Q23" s="42"/>
      <c r="R23" s="42"/>
      <c r="S23" s="42"/>
      <c r="T23" s="42"/>
      <c r="U23" s="42"/>
      <c r="V23" s="42"/>
      <c r="W23" s="42"/>
      <c r="X23" s="53"/>
    </row>
    <row r="24" s="4" customFormat="1" ht="156" customHeight="1" spans="1:25">
      <c r="A24" s="20">
        <v>15</v>
      </c>
      <c r="B24" s="23" t="s">
        <v>131</v>
      </c>
      <c r="C24" s="20" t="s">
        <v>33</v>
      </c>
      <c r="D24" s="24" t="s">
        <v>44</v>
      </c>
      <c r="E24" s="24" t="s">
        <v>35</v>
      </c>
      <c r="F24" s="23" t="s">
        <v>132</v>
      </c>
      <c r="G24" s="24">
        <v>100</v>
      </c>
      <c r="H24" s="24">
        <v>100</v>
      </c>
      <c r="I24" s="23" t="s">
        <v>133</v>
      </c>
      <c r="J24" s="24" t="s">
        <v>47</v>
      </c>
      <c r="K24" s="24">
        <v>0</v>
      </c>
      <c r="L24" s="24">
        <v>0</v>
      </c>
      <c r="M24" s="24">
        <v>0.2</v>
      </c>
      <c r="N24" s="24">
        <v>0.2</v>
      </c>
      <c r="O24" s="24">
        <v>0</v>
      </c>
      <c r="P24" s="24">
        <v>0.2</v>
      </c>
      <c r="Q24" s="24">
        <v>0.2</v>
      </c>
      <c r="R24" s="24">
        <v>0</v>
      </c>
      <c r="S24" s="24" t="s">
        <v>134</v>
      </c>
      <c r="T24" s="24" t="s">
        <v>134</v>
      </c>
      <c r="U24" s="24" t="s">
        <v>135</v>
      </c>
      <c r="V24" s="24" t="s">
        <v>121</v>
      </c>
      <c r="W24" s="42"/>
      <c r="X24" s="50"/>
      <c r="Y24" s="62"/>
    </row>
    <row r="25" s="4" customFormat="1" ht="93" customHeight="1" spans="1:25">
      <c r="A25" s="20">
        <v>16</v>
      </c>
      <c r="B25" s="26" t="s">
        <v>136</v>
      </c>
      <c r="C25" s="24" t="s">
        <v>33</v>
      </c>
      <c r="D25" s="24" t="s">
        <v>44</v>
      </c>
      <c r="E25" s="24" t="s">
        <v>35</v>
      </c>
      <c r="F25" s="23" t="s">
        <v>137</v>
      </c>
      <c r="G25" s="24">
        <v>33.84</v>
      </c>
      <c r="H25" s="24">
        <v>33.84</v>
      </c>
      <c r="I25" s="23" t="s">
        <v>138</v>
      </c>
      <c r="J25" s="26" t="s">
        <v>73</v>
      </c>
      <c r="K25" s="24" t="s">
        <v>47</v>
      </c>
      <c r="L25" s="24" t="s">
        <v>47</v>
      </c>
      <c r="M25" s="24" t="s">
        <v>47</v>
      </c>
      <c r="N25" s="24" t="s">
        <v>47</v>
      </c>
      <c r="O25" s="24" t="s">
        <v>47</v>
      </c>
      <c r="P25" s="24" t="s">
        <v>47</v>
      </c>
      <c r="Q25" s="24" t="s">
        <v>47</v>
      </c>
      <c r="R25" s="24" t="s">
        <v>47</v>
      </c>
      <c r="S25" s="24" t="s">
        <v>139</v>
      </c>
      <c r="T25" s="24" t="s">
        <v>139</v>
      </c>
      <c r="U25" s="24" t="s">
        <v>135</v>
      </c>
      <c r="V25" s="24" t="s">
        <v>121</v>
      </c>
      <c r="W25" s="42"/>
      <c r="X25" s="50"/>
      <c r="Y25" s="62"/>
    </row>
    <row r="26" s="4" customFormat="1" ht="67" customHeight="1" spans="1:25">
      <c r="A26" s="20">
        <v>17</v>
      </c>
      <c r="B26" s="21" t="s">
        <v>140</v>
      </c>
      <c r="C26" s="22" t="s">
        <v>33</v>
      </c>
      <c r="D26" s="22" t="s">
        <v>44</v>
      </c>
      <c r="E26" s="22" t="s">
        <v>35</v>
      </c>
      <c r="F26" s="21" t="s">
        <v>141</v>
      </c>
      <c r="G26" s="22">
        <v>49.2</v>
      </c>
      <c r="H26" s="22">
        <v>49.2</v>
      </c>
      <c r="I26" s="32" t="s">
        <v>142</v>
      </c>
      <c r="J26" s="32" t="s">
        <v>73</v>
      </c>
      <c r="K26" s="22">
        <v>11</v>
      </c>
      <c r="L26" s="22">
        <v>100</v>
      </c>
      <c r="M26" s="22">
        <v>0.0111</v>
      </c>
      <c r="N26" s="22">
        <v>0.002</v>
      </c>
      <c r="O26" s="22">
        <v>0.0091</v>
      </c>
      <c r="P26" s="47">
        <v>0.0111</v>
      </c>
      <c r="Q26" s="22">
        <v>0.002</v>
      </c>
      <c r="R26" s="22">
        <v>0.0091</v>
      </c>
      <c r="S26" s="24" t="s">
        <v>143</v>
      </c>
      <c r="T26" s="24" t="s">
        <v>143</v>
      </c>
      <c r="U26" s="24"/>
      <c r="V26" s="24" t="s">
        <v>121</v>
      </c>
      <c r="W26" s="42"/>
      <c r="X26" s="50"/>
      <c r="Y26" s="62"/>
    </row>
    <row r="27" ht="40" customHeight="1" spans="1:24">
      <c r="A27" s="20" t="s">
        <v>144</v>
      </c>
      <c r="B27" s="18" t="s">
        <v>145</v>
      </c>
      <c r="C27" s="42"/>
      <c r="D27" s="42"/>
      <c r="E27" s="42"/>
      <c r="F27" s="42"/>
      <c r="G27" s="16">
        <f>SUM(G28:G28)</f>
        <v>10</v>
      </c>
      <c r="H27" s="16">
        <f>SUM(H28:H28)</f>
        <v>10</v>
      </c>
      <c r="I27" s="42"/>
      <c r="J27" s="42"/>
      <c r="K27" s="42"/>
      <c r="L27" s="42"/>
      <c r="M27" s="42"/>
      <c r="N27" s="42"/>
      <c r="O27" s="42"/>
      <c r="P27" s="42"/>
      <c r="Q27" s="42"/>
      <c r="R27" s="42"/>
      <c r="S27" s="42"/>
      <c r="T27" s="42"/>
      <c r="U27" s="42"/>
      <c r="V27" s="42"/>
      <c r="W27" s="42"/>
      <c r="X27" s="53"/>
    </row>
    <row r="28" s="4" customFormat="1" ht="72" customHeight="1" spans="1:25">
      <c r="A28" s="20">
        <v>18</v>
      </c>
      <c r="B28" s="26" t="s">
        <v>146</v>
      </c>
      <c r="C28" s="24" t="s">
        <v>95</v>
      </c>
      <c r="D28" s="24" t="s">
        <v>44</v>
      </c>
      <c r="E28" s="24" t="s">
        <v>147</v>
      </c>
      <c r="F28" s="26" t="s">
        <v>148</v>
      </c>
      <c r="G28" s="24">
        <v>10</v>
      </c>
      <c r="H28" s="24">
        <v>10</v>
      </c>
      <c r="I28" s="23" t="s">
        <v>149</v>
      </c>
      <c r="J28" s="46" t="s">
        <v>47</v>
      </c>
      <c r="K28" s="24">
        <v>1</v>
      </c>
      <c r="L28" s="24">
        <v>1</v>
      </c>
      <c r="M28" s="24">
        <v>0.5</v>
      </c>
      <c r="N28" s="24">
        <v>0.011</v>
      </c>
      <c r="O28" s="24">
        <v>0.039</v>
      </c>
      <c r="P28" s="24">
        <v>0.1</v>
      </c>
      <c r="Q28" s="24">
        <v>0.035</v>
      </c>
      <c r="R28" s="24">
        <v>0.065</v>
      </c>
      <c r="S28" s="24" t="s">
        <v>150</v>
      </c>
      <c r="T28" s="24" t="s">
        <v>151</v>
      </c>
      <c r="U28" s="24" t="s">
        <v>135</v>
      </c>
      <c r="V28" s="46" t="s">
        <v>47</v>
      </c>
      <c r="W28" s="42"/>
      <c r="X28" s="50"/>
      <c r="Y28" s="62"/>
    </row>
    <row r="29" ht="40" customHeight="1" spans="1:24">
      <c r="A29" s="17" t="s">
        <v>152</v>
      </c>
      <c r="B29" s="18" t="s">
        <v>153</v>
      </c>
      <c r="C29" s="42"/>
      <c r="D29" s="42"/>
      <c r="E29" s="42"/>
      <c r="F29" s="42"/>
      <c r="G29" s="16">
        <f>SUM(G30)</f>
        <v>52.8</v>
      </c>
      <c r="H29" s="16">
        <f>SUM(H30)</f>
        <v>52.8</v>
      </c>
      <c r="I29" s="42"/>
      <c r="J29" s="42"/>
      <c r="K29" s="42"/>
      <c r="L29" s="42"/>
      <c r="M29" s="42"/>
      <c r="N29" s="42"/>
      <c r="O29" s="42"/>
      <c r="P29" s="42"/>
      <c r="Q29" s="42"/>
      <c r="R29" s="42"/>
      <c r="S29" s="42"/>
      <c r="T29" s="42"/>
      <c r="U29" s="42"/>
      <c r="V29" s="42"/>
      <c r="W29" s="42"/>
      <c r="X29" s="53"/>
    </row>
    <row r="30" s="4" customFormat="1" ht="74" customHeight="1" spans="1:25">
      <c r="A30" s="24">
        <v>19</v>
      </c>
      <c r="B30" s="23" t="s">
        <v>153</v>
      </c>
      <c r="C30" s="24" t="s">
        <v>33</v>
      </c>
      <c r="D30" s="24" t="s">
        <v>44</v>
      </c>
      <c r="E30" s="24" t="s">
        <v>51</v>
      </c>
      <c r="F30" s="23" t="s">
        <v>154</v>
      </c>
      <c r="G30" s="20">
        <v>52.8</v>
      </c>
      <c r="H30" s="20">
        <v>52.8</v>
      </c>
      <c r="I30" s="23" t="s">
        <v>155</v>
      </c>
      <c r="J30" s="46" t="s">
        <v>47</v>
      </c>
      <c r="K30" s="24" t="s">
        <v>47</v>
      </c>
      <c r="L30" s="24" t="s">
        <v>47</v>
      </c>
      <c r="M30" s="24" t="s">
        <v>47</v>
      </c>
      <c r="N30" s="24" t="s">
        <v>47</v>
      </c>
      <c r="O30" s="24" t="s">
        <v>47</v>
      </c>
      <c r="P30" s="24" t="s">
        <v>47</v>
      </c>
      <c r="Q30" s="24" t="s">
        <v>47</v>
      </c>
      <c r="R30" s="24" t="s">
        <v>47</v>
      </c>
      <c r="S30" s="24" t="s">
        <v>40</v>
      </c>
      <c r="T30" s="24" t="s">
        <v>40</v>
      </c>
      <c r="U30" s="24"/>
      <c r="V30" s="46" t="s">
        <v>47</v>
      </c>
      <c r="W30" s="42"/>
      <c r="X30" s="50"/>
      <c r="Y30" s="62"/>
    </row>
  </sheetData>
  <autoFilter xmlns:etc="http://www.wps.cn/officeDocument/2017/etCustomData" ref="A5:X30" etc:filterBottomFollowUsedRange="0">
    <extLst/>
  </autoFilter>
  <mergeCells count="23">
    <mergeCell ref="A1:W1"/>
    <mergeCell ref="A2:W2"/>
    <mergeCell ref="I3:R3"/>
    <mergeCell ref="K4:L4"/>
    <mergeCell ref="M4:O4"/>
    <mergeCell ref="P4:R4"/>
    <mergeCell ref="A3:A5"/>
    <mergeCell ref="B3:B5"/>
    <mergeCell ref="C3:C5"/>
    <mergeCell ref="D3:D5"/>
    <mergeCell ref="E3:E5"/>
    <mergeCell ref="F3:F5"/>
    <mergeCell ref="G3:G5"/>
    <mergeCell ref="H3:H5"/>
    <mergeCell ref="I4:I5"/>
    <mergeCell ref="J4:J5"/>
    <mergeCell ref="S3:S5"/>
    <mergeCell ref="T3:T5"/>
    <mergeCell ref="U3:U5"/>
    <mergeCell ref="V3:V5"/>
    <mergeCell ref="W3:W5"/>
    <mergeCell ref="X3:X5"/>
    <mergeCell ref="Y3:Y5"/>
  </mergeCells>
  <conditionalFormatting sqref="B16">
    <cfRule type="duplicateValues" dxfId="0" priority="2"/>
  </conditionalFormatting>
  <pageMargins left="0.393055555555556" right="0.275" top="0.393055555555556" bottom="0.393055555555556" header="0.298611111111111" footer="0.298611111111111"/>
  <pageSetup paperSize="9" scale="5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梦回无端</cp:lastModifiedBy>
  <dcterms:created xsi:type="dcterms:W3CDTF">2006-09-16T00:00:00Z</dcterms:created>
  <dcterms:modified xsi:type="dcterms:W3CDTF">2025-10-22T02:52:00Z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C9BC66512FA248878819A555DFF5C614_12</vt:lpwstr>
  </property>
  <property fmtid="{D5CDD505-2E9C-101B-9397-08002B2CF9AE}" pid="3" name="KSOProductBuildVer">
    <vt:lpwstr>2052-12.1.0.23125</vt:lpwstr>
  </property>
</Properties>
</file>