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<sst xmlns="http://schemas.openxmlformats.org/spreadsheetml/2006/main" count="246" uniqueCount="103">
  <si>
    <t>附件</t>
  </si>
  <si>
    <t>山丹县2023年布病动物强制扑杀补助资金发放明细表</t>
  </si>
  <si>
    <t xml:space="preserve">                                                                                            单位：只、头、元</t>
  </si>
  <si>
    <t>序号</t>
  </si>
  <si>
    <t>户主信息</t>
  </si>
  <si>
    <t>牲畜布鲁氏菌病扑杀信息</t>
  </si>
  <si>
    <t>发放信息</t>
  </si>
  <si>
    <t>备注</t>
  </si>
  <si>
    <t>畜主姓名</t>
  </si>
  <si>
    <t>社保卡户主姓名</t>
  </si>
  <si>
    <t>村（居）委员会</t>
  </si>
  <si>
    <t>村（居）民小组</t>
  </si>
  <si>
    <t>检出阳性畜种</t>
  </si>
  <si>
    <t>扑杀数量</t>
  </si>
  <si>
    <t>单头中央财政补助</t>
  </si>
  <si>
    <t>单头省财政补助</t>
  </si>
  <si>
    <t>补贴金额</t>
  </si>
  <si>
    <t>马林</t>
  </si>
  <si>
    <t>清泉镇</t>
  </si>
  <si>
    <t>郑庄村四社</t>
  </si>
  <si>
    <t>羊</t>
  </si>
  <si>
    <t>惠民系统支付</t>
  </si>
  <si>
    <t>马玉林</t>
  </si>
  <si>
    <t>北湾村四社</t>
  </si>
  <si>
    <t>龙邦国</t>
  </si>
  <si>
    <t>清泉村三社</t>
  </si>
  <si>
    <t>张万文</t>
  </si>
  <si>
    <t>北湾村一社</t>
  </si>
  <si>
    <t>王积祖</t>
  </si>
  <si>
    <t>北湾村五社</t>
  </si>
  <si>
    <t>龙兴国</t>
  </si>
  <si>
    <t>奶牛</t>
  </si>
  <si>
    <t>陈夏莲</t>
  </si>
  <si>
    <t>小计</t>
  </si>
  <si>
    <t>尚积勤</t>
  </si>
  <si>
    <t>东乐镇</t>
  </si>
  <si>
    <t>静安村十社</t>
  </si>
  <si>
    <t>王加定</t>
  </si>
  <si>
    <t>大寨村一社</t>
  </si>
  <si>
    <t>刘鑫</t>
  </si>
  <si>
    <t>大寨村二社</t>
  </si>
  <si>
    <t>毛斌</t>
  </si>
  <si>
    <t>毛建国</t>
  </si>
  <si>
    <t>位奇镇</t>
  </si>
  <si>
    <t>四坝村二社</t>
  </si>
  <si>
    <t>褚得林</t>
  </si>
  <si>
    <t>廿十里堡四社</t>
  </si>
  <si>
    <t>周安</t>
  </si>
  <si>
    <t>四坝村四社</t>
  </si>
  <si>
    <t>李军</t>
  </si>
  <si>
    <t>四坝村一社</t>
  </si>
  <si>
    <t>毛爱国</t>
  </si>
  <si>
    <t>高寨村四社</t>
  </si>
  <si>
    <t>周秉礼</t>
  </si>
  <si>
    <t>四坝村三社</t>
  </si>
  <si>
    <t>苏长新</t>
  </si>
  <si>
    <t>陈户镇</t>
  </si>
  <si>
    <t>岸头村九社</t>
  </si>
  <si>
    <t>王中华</t>
  </si>
  <si>
    <t>王城村四社</t>
  </si>
  <si>
    <t>王仁安</t>
  </si>
  <si>
    <t>杲乐善</t>
  </si>
  <si>
    <t>孔加国</t>
  </si>
  <si>
    <t>霍城镇</t>
  </si>
  <si>
    <t>东关村一社</t>
  </si>
  <si>
    <t>李长英</t>
  </si>
  <si>
    <t>新庄村一社</t>
  </si>
  <si>
    <t>孔佐豹</t>
  </si>
  <si>
    <t>东关村三社</t>
  </si>
  <si>
    <t>周广</t>
  </si>
  <si>
    <t>大马营镇</t>
  </si>
  <si>
    <t>马营村四社</t>
  </si>
  <si>
    <t>张荣</t>
  </si>
  <si>
    <t>磨湾村八社</t>
  </si>
  <si>
    <t>王俊</t>
  </si>
  <si>
    <t>上河村三社</t>
  </si>
  <si>
    <t>曹之礼</t>
  </si>
  <si>
    <t>中河村五社</t>
  </si>
  <si>
    <t>1</t>
  </si>
  <si>
    <t>黄德强</t>
  </si>
  <si>
    <t>双泉村一社</t>
  </si>
  <si>
    <t>5</t>
  </si>
  <si>
    <t>牛才邦</t>
  </si>
  <si>
    <t>花寨村十社</t>
  </si>
  <si>
    <t>3</t>
  </si>
  <si>
    <t>郝家斌</t>
  </si>
  <si>
    <t>马营村八社</t>
  </si>
  <si>
    <t>芦茂伟</t>
  </si>
  <si>
    <t>老军乡</t>
  </si>
  <si>
    <t>老军村</t>
  </si>
  <si>
    <t>帖国刚</t>
  </si>
  <si>
    <t>王爱花</t>
  </si>
  <si>
    <t>峡口村四社</t>
  </si>
  <si>
    <t>尹孟</t>
  </si>
  <si>
    <t>孙庄村四社</t>
  </si>
  <si>
    <t>杜文禄</t>
  </si>
  <si>
    <t>老军村四社</t>
  </si>
  <si>
    <t>祝多先</t>
  </si>
  <si>
    <t>老军村二社</t>
  </si>
  <si>
    <t>刘凯</t>
  </si>
  <si>
    <t>李桥乡</t>
  </si>
  <si>
    <t>河湾村一社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</si>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</sst>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9"/>
      <name val="等线"/>
      <charset val="134"/>
      <scheme val="minor"/>
    </font>
    <font>
      <sz val="12"/>
      <name val="等线"/>
      <charset val="134"/>
      <scheme val="minor"/>
    </font>
    <font>
      <sz val="14"/>
      <name val="方正小标宋简体"/>
      <charset val="134"/>
    </font>
    <font>
      <sz val="14"/>
      <name val="等线"/>
      <charset val="134"/>
      <scheme val="minor"/>
    </font>
    <font>
      <b/>
      <sz val="10"/>
      <name val="等线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6" xfId="0" applyNumberFormat="1" applyFont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topLeftCell="A35" workbookViewId="0">
      <selection activeCell="S47" sqref="S47"/>
    </sheetView>
  </sheetViews>
  <sheetFormatPr defaultColWidth="9" defaultRowHeight="21" customHeight="1"/>
  <cols>
    <col min="1" max="1" width="4.5" style="1" customWidth="1"/>
    <col min="2" max="2" width="6.875" style="1" customWidth="1"/>
    <col min="3" max="3" width="6.25" style="1" customWidth="1"/>
    <col min="4" max="4" width="6.875" style="1" customWidth="1"/>
    <col min="5" max="5" width="8.75" style="1" customWidth="1"/>
    <col min="6" max="6" width="5.375" style="1" customWidth="1"/>
    <col min="7" max="7" width="4.625" style="1" customWidth="1"/>
    <col min="8" max="8" width="4.875" style="1" customWidth="1"/>
    <col min="9" max="9" width="5.875" style="1" customWidth="1"/>
    <col min="10" max="10" width="6" style="1" customWidth="1"/>
    <col min="11" max="11" width="11.75" style="1" customWidth="1"/>
    <col min="12" max="16378" width="9" style="1"/>
    <col min="16379" max="16384" width="9" style="5"/>
  </cols>
  <sheetData>
    <row r="1" s="1" customFormat="1" ht="18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0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1" customFormat="1" ht="17" customHeight="1" spans="1:11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="2" customFormat="1" ht="38" customHeight="1" spans="1:11">
      <c r="A4" s="10" t="s">
        <v>3</v>
      </c>
      <c r="B4" s="11" t="s">
        <v>4</v>
      </c>
      <c r="C4" s="11"/>
      <c r="D4" s="11"/>
      <c r="E4" s="11"/>
      <c r="F4" s="12" t="s">
        <v>5</v>
      </c>
      <c r="G4" s="13"/>
      <c r="H4" s="13"/>
      <c r="I4" s="40"/>
      <c r="J4" s="15" t="s">
        <v>6</v>
      </c>
      <c r="K4" s="41" t="s">
        <v>7</v>
      </c>
    </row>
    <row r="5" s="2" customFormat="1" ht="71" customHeight="1" spans="1:11">
      <c r="A5" s="14"/>
      <c r="B5" s="15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42"/>
    </row>
    <row r="6" s="3" customFormat="1" ht="25" customHeight="1" spans="1:11">
      <c r="A6" s="16">
        <v>1</v>
      </c>
      <c r="B6" s="17" t="s">
        <v>17</v>
      </c>
      <c r="C6" s="17" t="s">
        <v>17</v>
      </c>
      <c r="D6" s="16" t="s">
        <v>18</v>
      </c>
      <c r="E6" s="18" t="s">
        <v>19</v>
      </c>
      <c r="F6" s="16" t="s">
        <v>20</v>
      </c>
      <c r="G6" s="19">
        <v>4</v>
      </c>
      <c r="H6" s="19">
        <v>400</v>
      </c>
      <c r="I6" s="16">
        <v>200</v>
      </c>
      <c r="J6" s="16"/>
      <c r="K6" s="16" t="s">
        <v>21</v>
      </c>
    </row>
    <row r="7" s="3" customFormat="1" ht="25" customHeight="1" spans="1:11">
      <c r="A7" s="16">
        <v>2</v>
      </c>
      <c r="B7" s="17" t="s">
        <v>22</v>
      </c>
      <c r="C7" s="20" t="s">
        <v>22</v>
      </c>
      <c r="D7" s="16" t="s">
        <v>18</v>
      </c>
      <c r="E7" s="18" t="s">
        <v>23</v>
      </c>
      <c r="F7" s="16" t="s">
        <v>20</v>
      </c>
      <c r="G7" s="19">
        <v>15</v>
      </c>
      <c r="H7" s="19">
        <v>400</v>
      </c>
      <c r="I7" s="16">
        <v>200</v>
      </c>
      <c r="J7" s="16"/>
      <c r="K7" s="16" t="s">
        <v>21</v>
      </c>
    </row>
    <row r="8" s="3" customFormat="1" ht="25" customHeight="1" spans="1:11">
      <c r="A8" s="16">
        <v>3</v>
      </c>
      <c r="B8" s="17" t="s">
        <v>24</v>
      </c>
      <c r="C8" s="20" t="s">
        <v>24</v>
      </c>
      <c r="D8" s="16" t="s">
        <v>18</v>
      </c>
      <c r="E8" s="18" t="s">
        <v>25</v>
      </c>
      <c r="F8" s="16" t="s">
        <v>20</v>
      </c>
      <c r="G8" s="19">
        <v>2</v>
      </c>
      <c r="H8" s="19">
        <v>400</v>
      </c>
      <c r="I8" s="16">
        <v>200</v>
      </c>
      <c r="J8" s="16"/>
      <c r="K8" s="16" t="s">
        <v>21</v>
      </c>
    </row>
    <row r="9" s="3" customFormat="1" ht="25" customHeight="1" spans="1:11">
      <c r="A9" s="16">
        <v>4</v>
      </c>
      <c r="B9" s="19" t="s">
        <v>26</v>
      </c>
      <c r="C9" s="20" t="s">
        <v>26</v>
      </c>
      <c r="D9" s="16" t="s">
        <v>18</v>
      </c>
      <c r="E9" s="18" t="s">
        <v>27</v>
      </c>
      <c r="F9" s="16" t="s">
        <v>20</v>
      </c>
      <c r="G9" s="19">
        <v>1</v>
      </c>
      <c r="H9" s="19">
        <v>400</v>
      </c>
      <c r="I9" s="16">
        <v>200</v>
      </c>
      <c r="J9" s="16"/>
      <c r="K9" s="16" t="s">
        <v>21</v>
      </c>
    </row>
    <row r="10" s="3" customFormat="1" ht="25" customHeight="1" spans="1:11">
      <c r="A10" s="16">
        <v>5</v>
      </c>
      <c r="B10" s="21" t="s">
        <v>28</v>
      </c>
      <c r="C10" s="20" t="s">
        <v>28</v>
      </c>
      <c r="D10" s="16" t="s">
        <v>18</v>
      </c>
      <c r="E10" s="18" t="s">
        <v>29</v>
      </c>
      <c r="F10" s="16" t="s">
        <v>20</v>
      </c>
      <c r="G10" s="21">
        <v>8</v>
      </c>
      <c r="H10" s="19">
        <v>400</v>
      </c>
      <c r="I10" s="16">
        <v>200</v>
      </c>
      <c r="J10" s="16"/>
      <c r="K10" s="16" t="s">
        <v>21</v>
      </c>
    </row>
    <row r="11" s="3" customFormat="1" ht="25" customHeight="1" spans="1:11">
      <c r="A11" s="16">
        <v>6</v>
      </c>
      <c r="B11" s="19" t="s">
        <v>30</v>
      </c>
      <c r="C11" s="20" t="s">
        <v>30</v>
      </c>
      <c r="D11" s="16" t="s">
        <v>18</v>
      </c>
      <c r="E11" s="18" t="s">
        <v>25</v>
      </c>
      <c r="F11" s="16" t="s">
        <v>31</v>
      </c>
      <c r="G11" s="19">
        <v>1</v>
      </c>
      <c r="H11" s="16">
        <v>4800</v>
      </c>
      <c r="I11" s="16">
        <v>4800</v>
      </c>
      <c r="J11" s="16"/>
      <c r="K11" s="16" t="s">
        <v>21</v>
      </c>
    </row>
    <row r="12" s="3" customFormat="1" ht="25" customHeight="1" spans="1:11">
      <c r="A12" s="16">
        <v>7</v>
      </c>
      <c r="B12" s="22" t="s">
        <v>32</v>
      </c>
      <c r="C12" s="20" t="s">
        <v>32</v>
      </c>
      <c r="D12" s="16" t="s">
        <v>18</v>
      </c>
      <c r="E12" s="18" t="s">
        <v>25</v>
      </c>
      <c r="F12" s="16" t="s">
        <v>31</v>
      </c>
      <c r="G12" s="21">
        <v>1</v>
      </c>
      <c r="H12" s="16">
        <v>4800</v>
      </c>
      <c r="I12" s="16">
        <v>4800</v>
      </c>
      <c r="J12" s="16"/>
      <c r="K12" s="16" t="s">
        <v>21</v>
      </c>
    </row>
    <row r="13" s="3" customFormat="1" ht="18" customHeight="1" spans="1:11">
      <c r="A13" s="23" t="s">
        <v>33</v>
      </c>
      <c r="B13" s="24"/>
      <c r="C13" s="25"/>
      <c r="D13" s="16"/>
      <c r="E13" s="16"/>
      <c r="F13" s="16"/>
      <c r="G13" s="21">
        <f>SUM(G6:G12)</f>
        <v>32</v>
      </c>
      <c r="H13" s="21"/>
      <c r="I13" s="21"/>
      <c r="J13" s="21"/>
      <c r="K13" s="16"/>
    </row>
    <row r="14" s="3" customFormat="1" ht="25" customHeight="1" spans="1:11">
      <c r="A14" s="26">
        <v>8</v>
      </c>
      <c r="B14" s="27" t="s">
        <v>34</v>
      </c>
      <c r="C14" s="27" t="s">
        <v>34</v>
      </c>
      <c r="D14" s="28" t="s">
        <v>35</v>
      </c>
      <c r="E14" s="18" t="s">
        <v>36</v>
      </c>
      <c r="F14" s="16" t="s">
        <v>20</v>
      </c>
      <c r="G14" s="21">
        <v>5</v>
      </c>
      <c r="H14" s="16">
        <v>400</v>
      </c>
      <c r="I14" s="16">
        <v>200</v>
      </c>
      <c r="J14" s="16"/>
      <c r="K14" s="16" t="s">
        <v>21</v>
      </c>
    </row>
    <row r="15" s="3" customFormat="1" ht="25" customHeight="1" spans="1:11">
      <c r="A15" s="26">
        <v>9</v>
      </c>
      <c r="B15" s="28" t="s">
        <v>37</v>
      </c>
      <c r="C15" s="28" t="s">
        <v>37</v>
      </c>
      <c r="D15" s="28" t="s">
        <v>35</v>
      </c>
      <c r="E15" s="18" t="s">
        <v>38</v>
      </c>
      <c r="F15" s="16" t="s">
        <v>20</v>
      </c>
      <c r="G15" s="21">
        <v>3</v>
      </c>
      <c r="H15" s="16">
        <v>400</v>
      </c>
      <c r="I15" s="16">
        <v>200</v>
      </c>
      <c r="J15" s="16"/>
      <c r="K15" s="16" t="s">
        <v>21</v>
      </c>
    </row>
    <row r="16" s="3" customFormat="1" ht="25" customHeight="1" spans="1:11">
      <c r="A16" s="26">
        <v>10</v>
      </c>
      <c r="B16" s="28" t="s">
        <v>39</v>
      </c>
      <c r="C16" s="28" t="s">
        <v>39</v>
      </c>
      <c r="D16" s="28" t="s">
        <v>35</v>
      </c>
      <c r="E16" s="18" t="s">
        <v>40</v>
      </c>
      <c r="F16" s="16" t="s">
        <v>20</v>
      </c>
      <c r="G16" s="21">
        <v>14</v>
      </c>
      <c r="H16" s="16">
        <v>400</v>
      </c>
      <c r="I16" s="16">
        <v>200</v>
      </c>
      <c r="J16" s="16"/>
      <c r="K16" s="16" t="s">
        <v>21</v>
      </c>
    </row>
    <row r="17" s="3" customFormat="1" customHeight="1" spans="1:11">
      <c r="A17" s="23" t="s">
        <v>33</v>
      </c>
      <c r="B17" s="24"/>
      <c r="C17" s="29"/>
      <c r="D17" s="30"/>
      <c r="E17" s="16"/>
      <c r="F17" s="16"/>
      <c r="G17" s="21">
        <f>SUM(G14:G16)</f>
        <v>22</v>
      </c>
      <c r="H17" s="21"/>
      <c r="I17" s="21"/>
      <c r="J17" s="21"/>
      <c r="K17" s="16"/>
    </row>
    <row r="18" s="3" customFormat="1" ht="25" customHeight="1" spans="1:11">
      <c r="A18" s="16">
        <v>11</v>
      </c>
      <c r="B18" s="28" t="s">
        <v>41</v>
      </c>
      <c r="C18" s="28" t="s">
        <v>42</v>
      </c>
      <c r="D18" s="16" t="s">
        <v>43</v>
      </c>
      <c r="E18" s="21" t="s">
        <v>44</v>
      </c>
      <c r="F18" s="16" t="s">
        <v>20</v>
      </c>
      <c r="G18" s="21">
        <v>5</v>
      </c>
      <c r="H18" s="16">
        <v>400</v>
      </c>
      <c r="I18" s="16">
        <v>200</v>
      </c>
      <c r="J18" s="16"/>
      <c r="K18" s="16" t="s">
        <v>21</v>
      </c>
    </row>
    <row r="19" s="3" customFormat="1" ht="25" customHeight="1" spans="1:11">
      <c r="A19" s="16">
        <v>12</v>
      </c>
      <c r="B19" s="28" t="s">
        <v>45</v>
      </c>
      <c r="C19" s="16" t="s">
        <v>45</v>
      </c>
      <c r="D19" s="16" t="s">
        <v>43</v>
      </c>
      <c r="E19" s="21" t="s">
        <v>46</v>
      </c>
      <c r="F19" s="16" t="s">
        <v>20</v>
      </c>
      <c r="G19" s="21">
        <v>1</v>
      </c>
      <c r="H19" s="16">
        <v>400</v>
      </c>
      <c r="I19" s="16">
        <v>200</v>
      </c>
      <c r="J19" s="16"/>
      <c r="K19" s="16" t="s">
        <v>21</v>
      </c>
    </row>
    <row r="20" s="3" customFormat="1" ht="25" customHeight="1" spans="1:11">
      <c r="A20" s="16">
        <v>13</v>
      </c>
      <c r="B20" s="28" t="s">
        <v>47</v>
      </c>
      <c r="C20" s="16" t="s">
        <v>47</v>
      </c>
      <c r="D20" s="16" t="s">
        <v>43</v>
      </c>
      <c r="E20" s="21" t="s">
        <v>48</v>
      </c>
      <c r="F20" s="16" t="s">
        <v>20</v>
      </c>
      <c r="G20" s="21">
        <v>1</v>
      </c>
      <c r="H20" s="16">
        <v>400</v>
      </c>
      <c r="I20" s="16">
        <v>200</v>
      </c>
      <c r="J20" s="16"/>
      <c r="K20" s="16" t="s">
        <v>21</v>
      </c>
    </row>
    <row r="21" s="3" customFormat="1" ht="25" customHeight="1" spans="1:11">
      <c r="A21" s="31">
        <v>14</v>
      </c>
      <c r="B21" s="31" t="s">
        <v>49</v>
      </c>
      <c r="C21" s="31" t="s">
        <v>49</v>
      </c>
      <c r="D21" s="31" t="s">
        <v>43</v>
      </c>
      <c r="E21" s="22" t="s">
        <v>50</v>
      </c>
      <c r="F21" s="31" t="s">
        <v>20</v>
      </c>
      <c r="G21" s="22">
        <v>4</v>
      </c>
      <c r="H21" s="31">
        <v>400</v>
      </c>
      <c r="I21" s="31">
        <v>200</v>
      </c>
      <c r="J21" s="31"/>
      <c r="K21" s="31" t="s">
        <v>21</v>
      </c>
    </row>
    <row r="22" s="4" customFormat="1" ht="25" customHeight="1" spans="1:11">
      <c r="A22" s="16">
        <v>15</v>
      </c>
      <c r="B22" s="16" t="s">
        <v>51</v>
      </c>
      <c r="C22" s="16" t="s">
        <v>51</v>
      </c>
      <c r="D22" s="32" t="s">
        <v>43</v>
      </c>
      <c r="E22" s="32" t="s">
        <v>52</v>
      </c>
      <c r="F22" s="32" t="s">
        <v>20</v>
      </c>
      <c r="G22" s="32">
        <v>8</v>
      </c>
      <c r="H22" s="16">
        <v>400</v>
      </c>
      <c r="I22" s="16">
        <v>200</v>
      </c>
      <c r="J22" s="16"/>
      <c r="K22" s="16" t="s">
        <v>21</v>
      </c>
    </row>
    <row r="23" s="4" customFormat="1" ht="25" customHeight="1" spans="1:11">
      <c r="A23" s="16">
        <v>16</v>
      </c>
      <c r="B23" s="16" t="s">
        <v>53</v>
      </c>
      <c r="C23" s="16" t="s">
        <v>53</v>
      </c>
      <c r="D23" s="32" t="s">
        <v>43</v>
      </c>
      <c r="E23" s="32" t="s">
        <v>54</v>
      </c>
      <c r="F23" s="32" t="s">
        <v>20</v>
      </c>
      <c r="G23" s="32">
        <v>1</v>
      </c>
      <c r="H23" s="16">
        <v>400</v>
      </c>
      <c r="I23" s="16">
        <v>200</v>
      </c>
      <c r="J23" s="16"/>
      <c r="K23" s="16" t="s">
        <v>21</v>
      </c>
    </row>
    <row r="24" s="3" customFormat="1" customHeight="1" spans="1:11">
      <c r="A24" s="33" t="s">
        <v>33</v>
      </c>
      <c r="B24" s="34"/>
      <c r="C24" s="35"/>
      <c r="D24" s="36"/>
      <c r="E24" s="26"/>
      <c r="F24" s="26"/>
      <c r="G24" s="37">
        <f>SUM(G18:G23)</f>
        <v>20</v>
      </c>
      <c r="H24" s="37"/>
      <c r="I24" s="37"/>
      <c r="J24" s="37"/>
      <c r="K24" s="26"/>
    </row>
    <row r="25" s="3" customFormat="1" ht="25" customHeight="1" spans="1:11">
      <c r="A25" s="16">
        <v>17</v>
      </c>
      <c r="B25" s="28" t="s">
        <v>55</v>
      </c>
      <c r="C25" s="28" t="s">
        <v>55</v>
      </c>
      <c r="D25" s="16" t="s">
        <v>56</v>
      </c>
      <c r="E25" s="21" t="s">
        <v>57</v>
      </c>
      <c r="F25" s="16" t="s">
        <v>20</v>
      </c>
      <c r="G25" s="21">
        <v>15</v>
      </c>
      <c r="H25" s="16">
        <v>400</v>
      </c>
      <c r="I25" s="16">
        <v>200</v>
      </c>
      <c r="J25" s="16"/>
      <c r="K25" s="16" t="s">
        <v>21</v>
      </c>
    </row>
    <row r="26" s="3" customFormat="1" ht="25" customHeight="1" spans="1:11">
      <c r="A26" s="16">
        <v>18</v>
      </c>
      <c r="B26" s="28" t="s">
        <v>58</v>
      </c>
      <c r="C26" s="28" t="s">
        <v>58</v>
      </c>
      <c r="D26" s="16" t="s">
        <v>56</v>
      </c>
      <c r="E26" s="21" t="s">
        <v>59</v>
      </c>
      <c r="F26" s="16" t="s">
        <v>20</v>
      </c>
      <c r="G26" s="21">
        <v>2</v>
      </c>
      <c r="H26" s="16">
        <v>400</v>
      </c>
      <c r="I26" s="16">
        <v>200</v>
      </c>
      <c r="J26" s="16"/>
      <c r="K26" s="16" t="s">
        <v>21</v>
      </c>
    </row>
    <row r="27" s="3" customFormat="1" ht="25" customHeight="1" spans="1:11">
      <c r="A27" s="16">
        <v>19</v>
      </c>
      <c r="B27" s="28" t="s">
        <v>60</v>
      </c>
      <c r="C27" s="28" t="s">
        <v>60</v>
      </c>
      <c r="D27" s="16" t="s">
        <v>56</v>
      </c>
      <c r="E27" s="21" t="s">
        <v>59</v>
      </c>
      <c r="F27" s="16" t="s">
        <v>20</v>
      </c>
      <c r="G27" s="21">
        <v>1</v>
      </c>
      <c r="H27" s="16">
        <v>400</v>
      </c>
      <c r="I27" s="16">
        <v>200</v>
      </c>
      <c r="J27" s="16"/>
      <c r="K27" s="16" t="s">
        <v>21</v>
      </c>
    </row>
    <row r="28" s="3" customFormat="1" ht="25" customHeight="1" spans="1:11">
      <c r="A28" s="16">
        <v>20</v>
      </c>
      <c r="B28" s="21" t="s">
        <v>61</v>
      </c>
      <c r="C28" s="21" t="s">
        <v>61</v>
      </c>
      <c r="D28" s="16" t="s">
        <v>56</v>
      </c>
      <c r="E28" s="21" t="s">
        <v>59</v>
      </c>
      <c r="F28" s="16" t="s">
        <v>20</v>
      </c>
      <c r="G28" s="21">
        <v>1</v>
      </c>
      <c r="H28" s="16">
        <v>400</v>
      </c>
      <c r="I28" s="16">
        <v>200</v>
      </c>
      <c r="J28" s="16"/>
      <c r="K28" s="16" t="s">
        <v>21</v>
      </c>
    </row>
    <row r="29" s="3" customFormat="1" customHeight="1" spans="1:11">
      <c r="A29" s="23" t="s">
        <v>33</v>
      </c>
      <c r="B29" s="24"/>
      <c r="C29" s="25"/>
      <c r="D29" s="16"/>
      <c r="E29" s="18"/>
      <c r="F29" s="16"/>
      <c r="G29" s="21">
        <f>SUM(G25:G28)</f>
        <v>19</v>
      </c>
      <c r="H29" s="21"/>
      <c r="I29" s="21"/>
      <c r="J29" s="21"/>
      <c r="K29" s="16"/>
    </row>
    <row r="30" s="3" customFormat="1" ht="25" customHeight="1" spans="1:11">
      <c r="A30" s="16">
        <v>21</v>
      </c>
      <c r="B30" s="28" t="s">
        <v>62</v>
      </c>
      <c r="C30" s="16" t="s">
        <v>62</v>
      </c>
      <c r="D30" s="16" t="s">
        <v>63</v>
      </c>
      <c r="E30" s="21" t="s">
        <v>64</v>
      </c>
      <c r="F30" s="16" t="s">
        <v>20</v>
      </c>
      <c r="G30" s="21">
        <v>7</v>
      </c>
      <c r="H30" s="16">
        <v>400</v>
      </c>
      <c r="I30" s="16">
        <v>200</v>
      </c>
      <c r="J30" s="16"/>
      <c r="K30" s="16" t="s">
        <v>21</v>
      </c>
    </row>
    <row r="31" s="3" customFormat="1" ht="25" customHeight="1" spans="1:11">
      <c r="A31" s="16">
        <v>22</v>
      </c>
      <c r="B31" s="21" t="s">
        <v>65</v>
      </c>
      <c r="C31" s="16" t="s">
        <v>65</v>
      </c>
      <c r="D31" s="16" t="s">
        <v>63</v>
      </c>
      <c r="E31" s="21" t="s">
        <v>66</v>
      </c>
      <c r="F31" s="16" t="s">
        <v>20</v>
      </c>
      <c r="G31" s="21">
        <v>3</v>
      </c>
      <c r="H31" s="16">
        <v>400</v>
      </c>
      <c r="I31" s="16">
        <v>200</v>
      </c>
      <c r="J31" s="16"/>
      <c r="K31" s="16" t="s">
        <v>21</v>
      </c>
    </row>
    <row r="32" s="3" customFormat="1" ht="25" customHeight="1" spans="1:11">
      <c r="A32" s="16">
        <v>23</v>
      </c>
      <c r="B32" s="21" t="s">
        <v>67</v>
      </c>
      <c r="C32" s="16" t="s">
        <v>67</v>
      </c>
      <c r="D32" s="16" t="s">
        <v>63</v>
      </c>
      <c r="E32" s="21" t="s">
        <v>68</v>
      </c>
      <c r="F32" s="16" t="s">
        <v>20</v>
      </c>
      <c r="G32" s="21">
        <v>5</v>
      </c>
      <c r="H32" s="16">
        <v>400</v>
      </c>
      <c r="I32" s="16">
        <v>200</v>
      </c>
      <c r="J32" s="16"/>
      <c r="K32" s="16" t="s">
        <v>21</v>
      </c>
    </row>
    <row r="33" s="3" customFormat="1" ht="20" customHeight="1" spans="1:11">
      <c r="A33" s="23" t="s">
        <v>33</v>
      </c>
      <c r="B33" s="24"/>
      <c r="C33" s="25"/>
      <c r="D33" s="16"/>
      <c r="E33" s="16"/>
      <c r="F33" s="16"/>
      <c r="G33" s="21">
        <f>SUM(G30:G32)</f>
        <v>15</v>
      </c>
      <c r="H33" s="21"/>
      <c r="I33" s="21"/>
      <c r="J33" s="21"/>
      <c r="K33" s="16"/>
    </row>
    <row r="34" s="3" customFormat="1" ht="25" customHeight="1" spans="1:11">
      <c r="A34" s="16">
        <v>24</v>
      </c>
      <c r="B34" s="28" t="s">
        <v>69</v>
      </c>
      <c r="C34" s="16" t="s">
        <v>69</v>
      </c>
      <c r="D34" s="16" t="s">
        <v>70</v>
      </c>
      <c r="E34" s="21" t="s">
        <v>71</v>
      </c>
      <c r="F34" s="16" t="s">
        <v>20</v>
      </c>
      <c r="G34" s="21">
        <v>1</v>
      </c>
      <c r="H34" s="16">
        <v>400</v>
      </c>
      <c r="I34" s="16">
        <v>200</v>
      </c>
      <c r="J34" s="16"/>
      <c r="K34" s="16" t="s">
        <v>21</v>
      </c>
    </row>
    <row r="35" s="3" customFormat="1" ht="25" customHeight="1" spans="1:11">
      <c r="A35" s="16">
        <v>25</v>
      </c>
      <c r="B35" s="28" t="s">
        <v>72</v>
      </c>
      <c r="C35" s="16" t="s">
        <v>72</v>
      </c>
      <c r="D35" s="16" t="s">
        <v>70</v>
      </c>
      <c r="E35" s="21" t="s">
        <v>73</v>
      </c>
      <c r="F35" s="16" t="s">
        <v>20</v>
      </c>
      <c r="G35" s="21">
        <v>10</v>
      </c>
      <c r="H35" s="16">
        <v>400</v>
      </c>
      <c r="I35" s="16">
        <v>200</v>
      </c>
      <c r="J35" s="16"/>
      <c r="K35" s="16" t="s">
        <v>21</v>
      </c>
    </row>
    <row r="36" s="3" customFormat="1" ht="25" customHeight="1" spans="1:11">
      <c r="A36" s="16">
        <v>26</v>
      </c>
      <c r="B36" s="28" t="s">
        <v>74</v>
      </c>
      <c r="C36" s="16" t="s">
        <v>74</v>
      </c>
      <c r="D36" s="16" t="s">
        <v>70</v>
      </c>
      <c r="E36" s="21" t="s">
        <v>75</v>
      </c>
      <c r="F36" s="16" t="s">
        <v>20</v>
      </c>
      <c r="G36" s="21">
        <v>1</v>
      </c>
      <c r="H36" s="16">
        <v>400</v>
      </c>
      <c r="I36" s="16">
        <v>200</v>
      </c>
      <c r="J36" s="16"/>
      <c r="K36" s="16" t="s">
        <v>21</v>
      </c>
    </row>
    <row r="37" s="3" customFormat="1" customHeight="1" spans="1:11">
      <c r="A37" s="16">
        <v>27</v>
      </c>
      <c r="B37" s="28" t="s">
        <v>76</v>
      </c>
      <c r="C37" s="16" t="s">
        <v>76</v>
      </c>
      <c r="D37" s="28" t="s">
        <v>70</v>
      </c>
      <c r="E37" s="28" t="s">
        <v>77</v>
      </c>
      <c r="F37" s="28" t="s">
        <v>20</v>
      </c>
      <c r="G37" s="28" t="s">
        <v>78</v>
      </c>
      <c r="H37" s="16">
        <v>400</v>
      </c>
      <c r="I37" s="16">
        <v>200</v>
      </c>
      <c r="J37" s="16"/>
      <c r="K37" s="16" t="s">
        <v>21</v>
      </c>
    </row>
    <row r="38" s="3" customFormat="1" customHeight="1" spans="1:11">
      <c r="A38" s="16">
        <v>28</v>
      </c>
      <c r="B38" s="28" t="s">
        <v>79</v>
      </c>
      <c r="C38" s="16" t="s">
        <v>79</v>
      </c>
      <c r="D38" s="28" t="s">
        <v>70</v>
      </c>
      <c r="E38" s="28" t="s">
        <v>80</v>
      </c>
      <c r="F38" s="28" t="s">
        <v>20</v>
      </c>
      <c r="G38" s="28" t="s">
        <v>81</v>
      </c>
      <c r="H38" s="16">
        <v>400</v>
      </c>
      <c r="I38" s="16">
        <v>200</v>
      </c>
      <c r="J38" s="16"/>
      <c r="K38" s="16" t="s">
        <v>21</v>
      </c>
    </row>
    <row r="39" s="3" customFormat="1" customHeight="1" spans="1:11">
      <c r="A39" s="16">
        <v>29</v>
      </c>
      <c r="B39" s="28" t="s">
        <v>82</v>
      </c>
      <c r="C39" s="16" t="s">
        <v>82</v>
      </c>
      <c r="D39" s="28" t="s">
        <v>70</v>
      </c>
      <c r="E39" s="28" t="s">
        <v>83</v>
      </c>
      <c r="F39" s="28" t="s">
        <v>20</v>
      </c>
      <c r="G39" s="28" t="s">
        <v>84</v>
      </c>
      <c r="H39" s="16">
        <v>400</v>
      </c>
      <c r="I39" s="16">
        <v>200</v>
      </c>
      <c r="J39" s="16"/>
      <c r="K39" s="16" t="s">
        <v>21</v>
      </c>
    </row>
    <row r="40" s="3" customFormat="1" customHeight="1" spans="1:11">
      <c r="A40" s="16">
        <v>30</v>
      </c>
      <c r="B40" s="28" t="s">
        <v>85</v>
      </c>
      <c r="C40" s="16" t="s">
        <v>85</v>
      </c>
      <c r="D40" s="28" t="s">
        <v>70</v>
      </c>
      <c r="E40" s="28" t="s">
        <v>86</v>
      </c>
      <c r="F40" s="28" t="s">
        <v>31</v>
      </c>
      <c r="G40" s="28" t="s">
        <v>78</v>
      </c>
      <c r="H40" s="16">
        <v>4800</v>
      </c>
      <c r="I40" s="16">
        <v>4800</v>
      </c>
      <c r="J40" s="16"/>
      <c r="K40" s="16" t="s">
        <v>21</v>
      </c>
    </row>
    <row r="41" s="3" customFormat="1" ht="19" customHeight="1" spans="1:11">
      <c r="A41" s="23" t="s">
        <v>33</v>
      </c>
      <c r="B41" s="24"/>
      <c r="C41" s="25"/>
      <c r="D41" s="16"/>
      <c r="E41" s="18"/>
      <c r="F41" s="16"/>
      <c r="G41" s="21">
        <v>22</v>
      </c>
      <c r="H41" s="21"/>
      <c r="I41" s="21"/>
      <c r="J41" s="21"/>
      <c r="K41" s="16"/>
    </row>
    <row r="42" s="3" customFormat="1" ht="25" customHeight="1" spans="1:11">
      <c r="A42" s="16">
        <v>31</v>
      </c>
      <c r="B42" s="28" t="s">
        <v>87</v>
      </c>
      <c r="C42" s="16" t="s">
        <v>87</v>
      </c>
      <c r="D42" s="16" t="s">
        <v>88</v>
      </c>
      <c r="E42" s="21" t="s">
        <v>89</v>
      </c>
      <c r="F42" s="16" t="s">
        <v>20</v>
      </c>
      <c r="G42" s="21">
        <v>8</v>
      </c>
      <c r="H42" s="16">
        <v>400</v>
      </c>
      <c r="I42" s="16">
        <v>200</v>
      </c>
      <c r="J42" s="16"/>
      <c r="K42" s="16" t="s">
        <v>21</v>
      </c>
    </row>
    <row r="43" s="3" customFormat="1" ht="25" customHeight="1" spans="1:11">
      <c r="A43" s="16">
        <v>32</v>
      </c>
      <c r="B43" s="21" t="s">
        <v>90</v>
      </c>
      <c r="C43" s="16" t="s">
        <v>91</v>
      </c>
      <c r="D43" s="16" t="s">
        <v>88</v>
      </c>
      <c r="E43" s="21" t="s">
        <v>92</v>
      </c>
      <c r="F43" s="16" t="s">
        <v>20</v>
      </c>
      <c r="G43" s="21">
        <v>11</v>
      </c>
      <c r="H43" s="16">
        <v>400</v>
      </c>
      <c r="I43" s="16">
        <v>200</v>
      </c>
      <c r="J43" s="16"/>
      <c r="K43" s="16" t="s">
        <v>21</v>
      </c>
    </row>
    <row r="44" s="3" customFormat="1" customHeight="1" spans="1:11">
      <c r="A44" s="16">
        <v>33</v>
      </c>
      <c r="B44" s="21" t="s">
        <v>93</v>
      </c>
      <c r="C44" s="16" t="s">
        <v>93</v>
      </c>
      <c r="D44" s="21" t="s">
        <v>88</v>
      </c>
      <c r="E44" s="21" t="s">
        <v>94</v>
      </c>
      <c r="F44" s="21" t="s">
        <v>20</v>
      </c>
      <c r="G44" s="21">
        <v>1</v>
      </c>
      <c r="H44" s="16">
        <v>400</v>
      </c>
      <c r="I44" s="16">
        <v>200</v>
      </c>
      <c r="J44" s="16"/>
      <c r="K44" s="16" t="s">
        <v>21</v>
      </c>
    </row>
    <row r="45" s="3" customFormat="1" customHeight="1" spans="1:11">
      <c r="A45" s="16">
        <v>34</v>
      </c>
      <c r="B45" s="21" t="s">
        <v>95</v>
      </c>
      <c r="C45" s="16" t="s">
        <v>95</v>
      </c>
      <c r="D45" s="21" t="s">
        <v>88</v>
      </c>
      <c r="E45" s="21" t="s">
        <v>96</v>
      </c>
      <c r="F45" s="21" t="s">
        <v>20</v>
      </c>
      <c r="G45" s="21">
        <v>5</v>
      </c>
      <c r="H45" s="16">
        <v>400</v>
      </c>
      <c r="I45" s="16">
        <v>200</v>
      </c>
      <c r="J45" s="16"/>
      <c r="K45" s="16" t="s">
        <v>21</v>
      </c>
    </row>
    <row r="46" s="3" customFormat="1" customHeight="1" spans="1:11">
      <c r="A46" s="16">
        <v>35</v>
      </c>
      <c r="B46" s="21" t="s">
        <v>97</v>
      </c>
      <c r="C46" s="21" t="s">
        <v>97</v>
      </c>
      <c r="D46" s="21" t="s">
        <v>88</v>
      </c>
      <c r="E46" s="21" t="s">
        <v>98</v>
      </c>
      <c r="F46" s="21" t="s">
        <v>20</v>
      </c>
      <c r="G46" s="21">
        <v>17</v>
      </c>
      <c r="H46" s="16">
        <v>400</v>
      </c>
      <c r="I46" s="16">
        <v>200</v>
      </c>
      <c r="J46" s="16"/>
      <c r="K46" s="16" t="s">
        <v>21</v>
      </c>
    </row>
    <row r="47" s="3" customFormat="1" customHeight="1" spans="1:11">
      <c r="A47" s="23" t="s">
        <v>33</v>
      </c>
      <c r="B47" s="24"/>
      <c r="C47" s="25"/>
      <c r="D47" s="16"/>
      <c r="E47" s="18"/>
      <c r="F47" s="16"/>
      <c r="G47" s="18">
        <f>SUM(G42:G46)</f>
        <v>42</v>
      </c>
      <c r="H47" s="18"/>
      <c r="I47" s="18"/>
      <c r="J47" s="18"/>
      <c r="K47" s="16"/>
    </row>
    <row r="48" s="3" customFormat="1" customHeight="1" spans="1:11">
      <c r="A48" s="16">
        <v>36</v>
      </c>
      <c r="B48" s="21" t="s">
        <v>99</v>
      </c>
      <c r="C48" s="21" t="s">
        <v>99</v>
      </c>
      <c r="D48" s="21" t="s">
        <v>100</v>
      </c>
      <c r="E48" s="21" t="s">
        <v>101</v>
      </c>
      <c r="F48" s="21" t="s">
        <v>20</v>
      </c>
      <c r="G48" s="21">
        <v>3</v>
      </c>
      <c r="H48" s="16">
        <v>400</v>
      </c>
      <c r="I48" s="16">
        <v>200</v>
      </c>
      <c r="J48" s="16"/>
      <c r="K48" s="16" t="s">
        <v>21</v>
      </c>
    </row>
    <row r="49" s="3" customFormat="1" ht="18" customHeight="1" spans="1:11">
      <c r="A49" s="23" t="s">
        <v>33</v>
      </c>
      <c r="B49" s="24"/>
      <c r="C49" s="25"/>
      <c r="D49" s="16"/>
      <c r="E49" s="18"/>
      <c r="F49" s="16"/>
      <c r="G49" s="18">
        <f>SUM(G48)</f>
        <v>3</v>
      </c>
      <c r="H49" s="18"/>
      <c r="I49" s="18"/>
      <c r="J49" s="18"/>
      <c r="K49" s="16"/>
    </row>
    <row r="50" s="3" customFormat="1" ht="25" customHeight="1" spans="1:11">
      <c r="A50" s="38" t="s">
        <v>102</v>
      </c>
      <c r="B50" s="38"/>
      <c r="C50" s="38"/>
      <c r="D50" s="38"/>
      <c r="E50" s="38"/>
      <c r="F50" s="38"/>
      <c r="G50" s="39">
        <v>175</v>
      </c>
      <c r="H50" s="39"/>
      <c r="I50" s="39"/>
      <c r="J50" s="39"/>
      <c r="K50" s="38"/>
    </row>
  </sheetData>
  <mergeCells count="15">
    <mergeCell ref="A1:K1"/>
    <mergeCell ref="A2:K2"/>
    <mergeCell ref="A3:K3"/>
    <mergeCell ref="B4:E4"/>
    <mergeCell ref="F4:I4"/>
    <mergeCell ref="A13:B13"/>
    <mergeCell ref="A17:B17"/>
    <mergeCell ref="A24:B24"/>
    <mergeCell ref="A29:B29"/>
    <mergeCell ref="A33:B33"/>
    <mergeCell ref="A41:B41"/>
    <mergeCell ref="A47:B47"/>
    <mergeCell ref="A49:B49"/>
    <mergeCell ref="A4:A5"/>
    <mergeCell ref="K4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Precious</cp:lastModifiedBy>
  <dcterms:created xsi:type="dcterms:W3CDTF">2006-09-16T00:00:00Z</dcterms:created>
  <dcterms:modified xsi:type="dcterms:W3CDTF">2025-03-14T08:32:04Z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4F758A13D23B4B0E932CF02A72317EEA_13</vt:lpwstr>
  </property>
</Properties>
</file>