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<sst xmlns="http://schemas.openxmlformats.org/spreadsheetml/2006/main" count="379" uniqueCount="270">
  <si>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</si>
  <si>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</si>
  <si>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</si>
  <si>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</si>
  <si>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</si>
  <si>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</si>
  <si>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</si>
  <si>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</si>
  <si>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</si>
  <si>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</si>
  <si>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</si>
  <si>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</si>
  <si>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</si>
  <si>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</si>
  <si>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</si>
  <si>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</si>
  <si>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</si>
  <si>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</si>
  <si>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</si>
  <si>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</si>
  <si>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</si>
  <si>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</si>
  <si>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</si>
  <si>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</si>
  <si>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</si>
  <si>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</si>
  <si>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</si>
  <si>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</si>
  <si>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</si>
  <si>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</si>
  <si>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</si>
  <si>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附件1</t>
  </si>
  <si>
    <t>表一：部门收支总体情况表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</si>
  <si>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</si>
  <si>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</si>
  <si>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</si>
  <si>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</si>
  <si>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</si>
  <si>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</si>
  <si>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</si>
  <si>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</si>
  <si>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</si>
  <si>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</si>
  <si>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</si>
  <si>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</si>
  <si>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</si>
  <si>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</si>
  <si>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</si>
  <si>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</si>
  <si>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</si>
  <si>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</si>
  <si>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</si>
  <si>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</si>
  <si>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</si>
  <si>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</si>
  <si>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</si>
  <si>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</si>
  <si>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</si>
  <si>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</si>
  <si>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</si>
  <si>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</si>
  <si>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</si>
  <si>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</si>
  <si>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</si>
  <si>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</si>
  <si>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</si>
  <si>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</si>
  <si>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</si>
  <si>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</si>
  <si>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</si>
  <si>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</si>
  <si>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</si>
  <si>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</si>
  <si>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</si>
  <si>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</si>
  <si>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</si>
  <si>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</si>
  <si>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</si>
  <si>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</si>
  <si>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</si>
  <si>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</si>
  <si>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</si>
  <si>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</si>
  <si>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</si>
  <si>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表二：部门收入总体情况表</t>
  </si>
  <si>
    <t>一、一般公共预算资金</t>
  </si>
  <si>
    <t>财政拨款</t>
  </si>
  <si>
    <t>一般性转移支付</t>
  </si>
  <si>
    <t>专项转移支付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</si>
  <si>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</si>
  <si>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</si>
  <si>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</si>
  <si>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</si>
  <si>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</si>
  <si>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</si>
  <si>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表三：部门支出总体情况表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</si>
  <si>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</si>
  <si>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</si>
  <si>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</si>
  <si>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</si>
  <si>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</si>
  <si>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</si>
  <si>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</si>
  <si>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</si>
  <si>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</si>
  <si>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</si>
  <si>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</si>
  <si>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卫生健康管理事务</t>
  </si>
  <si>
    <t>行政运行</t>
  </si>
  <si>
    <t>其他卫生健康管理事务支出</t>
  </si>
  <si>
    <t>行政事业单位医疗</t>
  </si>
  <si>
    <t>行政单位医疗</t>
  </si>
  <si>
    <t>公务员医疗补助</t>
  </si>
  <si>
    <t>公共卫生</t>
  </si>
  <si>
    <t>基本公共卫生服务</t>
  </si>
  <si>
    <t>计划生育事务</t>
  </si>
  <si>
    <t>计划生育服务</t>
  </si>
  <si>
    <t>其他计划生育事务支出</t>
  </si>
  <si>
    <t>住房保障支出</t>
  </si>
  <si>
    <t>住房改革支出</t>
  </si>
  <si>
    <t>住房公积金</t>
  </si>
  <si>
    <t>节能环保支出</t>
  </si>
  <si>
    <t>污染防治</t>
  </si>
  <si>
    <t>固体废弃物与化学品</t>
  </si>
  <si>
    <t>表四：财政拨款收支总体情况表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</si>
  <si>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</si>
  <si>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</si>
  <si>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</si>
  <si>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</si>
  <si>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</si>
  <si>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</si>
  <si>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</si>
  <si>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</si>
  <si>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</si>
  <si>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</si>
  <si>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</si>
  <si>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</si>
  <si>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</si>
  <si>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</si>
  <si>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</si>
  <si>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</si>
  <si>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</si>
  <si>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</si>
  <si>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</si>
  <si>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</si>
  <si>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</si>
  <si>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</si>
  <si>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</si>
  <si>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</si>
  <si>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</si>
  <si>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</si>
  <si>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</si>
  <si>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</si>
  <si>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</si>
  <si>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</si>
  <si>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</si>
  <si>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</si>
  <si>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</si>
  <si>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</si>
  <si>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</si>
  <si>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表五：财政拨款支出表</t>
  </si>
  <si>
    <t>单位名称</t>
  </si>
  <si>
    <t>一般公共预算支出</t>
  </si>
  <si>
    <t>政府性基金预算支出</t>
  </si>
  <si>
    <t>国有资本经营预算支出</t>
  </si>
  <si>
    <t>山丹县卫生健康局</t>
  </si>
  <si>
    <t>表六：一般公共预算支出情况表</t>
  </si>
  <si>
    <t>科目编码</t>
  </si>
  <si>
    <t>科目名称</t>
  </si>
  <si>
    <t>208</t>
  </si>
  <si>
    <t>20805</t>
  </si>
  <si>
    <t>2080505</t>
  </si>
  <si>
    <t>20899</t>
  </si>
  <si>
    <t>2089999</t>
  </si>
  <si>
    <t>210</t>
  </si>
  <si>
    <t>21001</t>
  </si>
  <si>
    <t>2100101</t>
  </si>
  <si>
    <t>2100199</t>
  </si>
  <si>
    <t>21011</t>
  </si>
  <si>
    <t>2101101</t>
  </si>
  <si>
    <t>2101103</t>
  </si>
  <si>
    <t>21004</t>
  </si>
  <si>
    <t>2100408</t>
  </si>
  <si>
    <t>21007</t>
  </si>
  <si>
    <t>2100717</t>
  </si>
  <si>
    <t>2100799</t>
  </si>
  <si>
    <t>221</t>
  </si>
  <si>
    <t>22102</t>
  </si>
  <si>
    <t>2210201</t>
  </si>
  <si>
    <t>211</t>
  </si>
  <si>
    <t>21103</t>
  </si>
  <si>
    <t>2110304</t>
  </si>
  <si>
    <t>表七：一般公共预算基本支出表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</si>
  <si>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</si>
  <si>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</si>
  <si>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</si>
  <si>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</si>
  <si>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</si>
  <si>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</si>
  <si>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</si>
  <si>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</si>
  <si>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</si>
  <si>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</si>
  <si>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</si>
  <si>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30102</t>
  </si>
  <si>
    <t>津贴补贴</t>
  </si>
  <si>
    <t>30103</t>
  </si>
  <si>
    <t>奖金</t>
  </si>
  <si>
    <t>30107</t>
  </si>
  <si>
    <t>绩效工资</t>
  </si>
  <si>
    <t>30199</t>
  </si>
  <si>
    <t>其他工资福利支出</t>
  </si>
  <si>
    <t>30101</t>
  </si>
  <si>
    <t>基本工资</t>
  </si>
  <si>
    <t>30110</t>
  </si>
  <si>
    <t>职工基本医疗保险缴费</t>
  </si>
  <si>
    <t>30111</t>
  </si>
  <si>
    <t>公务员医疗补助缴费</t>
  </si>
  <si>
    <t>30113</t>
  </si>
  <si>
    <t>302</t>
  </si>
  <si>
    <t>商品和服务支出</t>
  </si>
  <si>
    <t>30202</t>
  </si>
  <si>
    <t>印刷费</t>
  </si>
  <si>
    <t>30201</t>
  </si>
  <si>
    <t>办公费</t>
  </si>
  <si>
    <t>30228</t>
  </si>
  <si>
    <t>工会经费</t>
  </si>
  <si>
    <t>30239</t>
  </si>
  <si>
    <t>其他交通费用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</si>
  <si>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</si>
  <si>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</si>
  <si>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</si>
  <si>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</si>
  <si>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</si>
  <si>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</si>
  <si>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</si>
  <si>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</si>
  <si>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30217</t>
  </si>
  <si>
    <t>公务接待费</t>
  </si>
  <si>
    <t>30211</t>
  </si>
  <si>
    <t>差旅费</t>
  </si>
  <si>
    <t>30226</t>
  </si>
  <si>
    <t>劳务费</t>
  </si>
  <si>
    <t>303</t>
  </si>
  <si>
    <t>对个人和家庭的补助</t>
  </si>
  <si>
    <t>30309</t>
  </si>
  <si>
    <t>奖励金</t>
  </si>
  <si>
    <t>30305</t>
  </si>
  <si>
    <t>生活补助</t>
  </si>
  <si>
    <t>30307</t>
  </si>
  <si>
    <t>医疗费补助</t>
  </si>
  <si>
    <t>表八：一般公共预算“三公”经费、会议费、培训费支出情况表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</si>
  <si>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</si>
  <si>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</si>
  <si>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</si>
  <si>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</si>
  <si>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</si>
  <si>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</si>
  <si>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</si>
  <si>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表九；一般公共预算机关运行经费</t>
  </si>
  <si>
    <t>序号</t>
  </si>
  <si>
    <t>专用材料费</t>
  </si>
  <si>
    <t>表十：政府性基金预算支出情况表</t>
  </si>
  <si>
    <t>表十一：部门管理转移支付表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</si>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</sst>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14"/>
      <name val="黑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0" fillId="3" borderId="0" xfId="0" applyFill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176" fontId="11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29" sqref="D29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3"/>
      <c r="B3" s="48" t="s">
        <v>0</v>
      </c>
      <c r="C3" s="49"/>
      <c r="D3" s="49"/>
      <c r="E3" s="48"/>
      <c r="F3" s="33"/>
      <c r="G3" s="33"/>
      <c r="H3" s="33"/>
      <c r="I3" s="33"/>
      <c r="J3" s="33"/>
      <c r="K3" s="33"/>
    </row>
    <row r="4" ht="26.1" customHeight="1" spans="1:11">
      <c r="A4" s="33"/>
      <c r="B4" s="48" t="s">
        <v>1</v>
      </c>
      <c r="C4" s="48"/>
      <c r="D4" s="48"/>
      <c r="E4" s="48"/>
      <c r="F4" s="33"/>
      <c r="G4" s="33"/>
      <c r="H4" s="33"/>
      <c r="I4" s="33"/>
      <c r="J4" s="33"/>
      <c r="K4" s="33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0" t="s">
        <v>2</v>
      </c>
      <c r="C6" s="50"/>
      <c r="D6" s="50"/>
      <c r="E6" s="50"/>
      <c r="F6" s="50"/>
      <c r="G6" s="50"/>
      <c r="H6" s="50"/>
      <c r="I6" s="50"/>
      <c r="J6" s="50"/>
      <c r="K6" s="50"/>
    </row>
    <row r="7" ht="26.1" customHeight="1" spans="1:1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ht="26.1" customHeight="1" spans="1:1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26.1" customHeight="1" spans="1:1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ht="26.1" customHeight="1" spans="1:11">
      <c r="A10" s="33"/>
      <c r="B10" s="48" t="s">
        <v>3</v>
      </c>
      <c r="C10" s="48"/>
      <c r="D10" s="48"/>
      <c r="E10" s="48"/>
      <c r="F10" s="51" t="s">
        <v>4</v>
      </c>
      <c r="G10" s="52">
        <v>45693</v>
      </c>
      <c r="H10" s="48"/>
      <c r="I10" s="48"/>
      <c r="J10" s="48"/>
      <c r="K10" s="33"/>
    </row>
    <row r="11" ht="26.1" customHeight="1" spans="1:11">
      <c r="A11" s="33"/>
      <c r="B11" s="48"/>
      <c r="C11" s="48"/>
      <c r="D11" s="48"/>
      <c r="E11" s="48"/>
      <c r="F11" s="48"/>
      <c r="G11" s="48"/>
      <c r="H11" s="48"/>
      <c r="I11" s="48"/>
      <c r="J11" s="48"/>
      <c r="K11" s="33"/>
    </row>
    <row r="12" ht="26.1" customHeight="1" spans="1:11">
      <c r="A12" s="33"/>
      <c r="B12" s="51" t="s">
        <v>5</v>
      </c>
      <c r="C12" s="51"/>
      <c r="D12" s="48"/>
      <c r="E12" s="51" t="s">
        <v>6</v>
      </c>
      <c r="F12" s="48"/>
      <c r="G12" s="48"/>
      <c r="H12" s="51" t="s">
        <v>7</v>
      </c>
      <c r="I12" s="48"/>
      <c r="J12" s="48"/>
      <c r="K12" s="33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1"/>
  <sheetViews>
    <sheetView workbookViewId="0">
      <selection activeCell="D29" sqref="D29"/>
    </sheetView>
  </sheetViews>
  <sheetFormatPr defaultColWidth="10" defaultRowHeight="13.5"/>
  <cols>
    <col min="1" max="1" width="4.375" customWidth="1"/>
    <col min="2" max="2" width="50.75" customWidth="1"/>
    <col min="3" max="3" width="9.75" customWidth="1"/>
    <col min="4" max="4" width="12.875" customWidth="1"/>
    <col min="5" max="8" width="9.75" customWidth="1"/>
    <col min="9" max="9" width="27.125" customWidth="1"/>
  </cols>
  <sheetData>
    <row r="1" ht="16.35" customHeight="1" spans="2:9">
      <c r="B1" s="1"/>
      <c r="C1" s="1"/>
      <c r="D1" s="1"/>
      <c r="E1" s="1"/>
      <c r="F1" s="1"/>
      <c r="G1" s="1"/>
      <c r="H1" s="1"/>
      <c r="I1" s="1"/>
    </row>
    <row r="2" ht="26.1" customHeight="1" spans="2:9">
      <c r="B2" s="2" t="s">
        <v>251</v>
      </c>
      <c r="C2" s="2"/>
      <c r="D2" s="2"/>
      <c r="E2" s="2"/>
      <c r="F2" s="2"/>
      <c r="G2" s="2"/>
      <c r="H2" s="2"/>
      <c r="I2" s="2"/>
    </row>
    <row r="3" ht="26.1" customHeight="1" spans="2:9">
      <c r="B3" s="1"/>
      <c r="C3" s="1"/>
      <c r="D3" s="1"/>
      <c r="E3" s="1"/>
      <c r="F3" s="1"/>
      <c r="G3" s="1"/>
      <c r="H3" s="1"/>
      <c r="I3" s="3" t="s">
        <v>33</v>
      </c>
    </row>
    <row r="4" ht="26.1" customHeight="1" spans="2:9">
      <c r="B4" s="4" t="s">
        <v>161</v>
      </c>
      <c r="C4" s="4" t="s">
        <v>252</v>
      </c>
      <c r="D4" s="4"/>
      <c r="E4" s="4"/>
      <c r="F4" s="4"/>
      <c r="G4" s="4"/>
      <c r="H4" s="4" t="s">
        <v>253</v>
      </c>
      <c r="I4" s="4" t="s">
        <v>254</v>
      </c>
    </row>
    <row r="5" ht="26.1" customHeight="1" spans="2:9">
      <c r="B5" s="4"/>
      <c r="C5" s="4" t="s">
        <v>101</v>
      </c>
      <c r="D5" s="4" t="s">
        <v>255</v>
      </c>
      <c r="E5" s="4" t="s">
        <v>238</v>
      </c>
      <c r="F5" s="4" t="s">
        <v>256</v>
      </c>
      <c r="G5" s="4"/>
      <c r="H5" s="4"/>
      <c r="I5" s="4"/>
    </row>
    <row r="6" ht="26.1" customHeight="1" spans="2:9">
      <c r="B6" s="4"/>
      <c r="C6" s="4"/>
      <c r="D6" s="4"/>
      <c r="E6" s="4"/>
      <c r="F6" s="4" t="s">
        <v>257</v>
      </c>
      <c r="G6" s="4" t="s">
        <v>258</v>
      </c>
      <c r="H6" s="4"/>
      <c r="I6" s="4"/>
    </row>
    <row r="7" ht="26.1" customHeight="1" spans="2:9">
      <c r="B7" s="5" t="s">
        <v>101</v>
      </c>
      <c r="C7" s="13">
        <v>2</v>
      </c>
      <c r="D7" s="13"/>
      <c r="E7" s="13">
        <v>2</v>
      </c>
      <c r="F7" s="13"/>
      <c r="G7" s="13"/>
      <c r="H7" s="13"/>
      <c r="I7" s="13"/>
    </row>
    <row r="8" ht="26.1" customHeight="1" spans="2:9">
      <c r="B8" s="5" t="s">
        <v>165</v>
      </c>
      <c r="C8" s="13">
        <v>2</v>
      </c>
      <c r="D8" s="13"/>
      <c r="E8" s="13">
        <v>2</v>
      </c>
      <c r="F8" s="13"/>
      <c r="G8" s="13"/>
      <c r="H8" s="13"/>
      <c r="I8" s="13"/>
    </row>
    <row r="9" ht="26.1" customHeight="1" spans="2:9">
      <c r="B9" s="7" t="s">
        <v>165</v>
      </c>
      <c r="C9" s="9">
        <v>2</v>
      </c>
      <c r="D9" s="9"/>
      <c r="E9" s="9">
        <v>2</v>
      </c>
      <c r="F9" s="9"/>
      <c r="G9" s="9"/>
      <c r="H9" s="9"/>
      <c r="I9" s="9"/>
    </row>
    <row r="10" ht="16.35" customHeight="1"/>
    <row r="11" ht="16.35" customHeight="1" spans="2:9">
      <c r="B11" s="1" t="s">
        <v>83</v>
      </c>
      <c r="C11" s="1"/>
      <c r="D11" s="1"/>
      <c r="E11" s="1"/>
      <c r="F11" s="1"/>
      <c r="G11" s="1"/>
      <c r="H11" s="1"/>
      <c r="I11" s="1"/>
    </row>
  </sheetData>
  <mergeCells count="10">
    <mergeCell ref="B2:I2"/>
    <mergeCell ref="C4:G4"/>
    <mergeCell ref="F5:G5"/>
    <mergeCell ref="B11:I11"/>
    <mergeCell ref="B4:B6"/>
    <mergeCell ref="C5:C6"/>
    <mergeCell ref="D5:D6"/>
    <mergeCell ref="E5:E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6"/>
  <sheetViews>
    <sheetView workbookViewId="0">
      <selection activeCell="D29" sqref="D29"/>
    </sheetView>
  </sheetViews>
  <sheetFormatPr defaultColWidth="10" defaultRowHeight="13.5" outlineLevelCol="6"/>
  <cols>
    <col min="1" max="1" width="5.5" customWidth="1"/>
    <col min="2" max="2" width="9.75" customWidth="1"/>
    <col min="3" max="3" width="23.625" customWidth="1"/>
    <col min="4" max="4" width="21.75" customWidth="1"/>
    <col min="5" max="5" width="21.25" customWidth="1"/>
    <col min="6" max="6" width="17.875" customWidth="1"/>
    <col min="7" max="7" width="9.75" customWidth="1"/>
  </cols>
  <sheetData>
    <row r="1" ht="16.35" customHeight="1" spans="2:7">
      <c r="B1" s="1"/>
      <c r="C1" s="1"/>
      <c r="D1" s="1"/>
      <c r="E1" s="1"/>
      <c r="F1" s="1"/>
      <c r="G1" s="1"/>
    </row>
    <row r="2" ht="26.1" customHeight="1" spans="2:7">
      <c r="B2" s="2" t="s">
        <v>259</v>
      </c>
      <c r="C2" s="2"/>
      <c r="D2" s="2"/>
      <c r="E2" s="2"/>
      <c r="F2" s="2"/>
      <c r="G2" s="1"/>
    </row>
    <row r="3" ht="26.1" customHeight="1" spans="2:7">
      <c r="B3" s="1"/>
      <c r="C3" s="1"/>
      <c r="D3" s="1"/>
      <c r="E3" s="1"/>
      <c r="F3" s="1" t="s">
        <v>33</v>
      </c>
      <c r="G3" s="1"/>
    </row>
    <row r="4" ht="26.1" customHeight="1" spans="2:7">
      <c r="B4" s="4" t="s">
        <v>260</v>
      </c>
      <c r="C4" s="4" t="s">
        <v>36</v>
      </c>
      <c r="D4" s="4" t="s">
        <v>101</v>
      </c>
      <c r="E4" s="4" t="s">
        <v>98</v>
      </c>
      <c r="F4" s="4" t="s">
        <v>99</v>
      </c>
      <c r="G4" s="1"/>
    </row>
    <row r="5" ht="26.1" customHeight="1" spans="2:7">
      <c r="B5" s="4" t="s">
        <v>197</v>
      </c>
      <c r="C5" s="4" t="s">
        <v>197</v>
      </c>
      <c r="D5" s="4">
        <v>1</v>
      </c>
      <c r="E5" s="4">
        <v>2</v>
      </c>
      <c r="F5" s="4">
        <v>3</v>
      </c>
      <c r="G5" s="1"/>
    </row>
    <row r="6" ht="26.1" customHeight="1" spans="2:7">
      <c r="B6" s="12">
        <v>1</v>
      </c>
      <c r="C6" s="5" t="s">
        <v>101</v>
      </c>
      <c r="D6" s="6">
        <v>265.3</v>
      </c>
      <c r="E6" s="6">
        <v>14.3</v>
      </c>
      <c r="F6" s="6">
        <v>251</v>
      </c>
      <c r="G6" s="1"/>
    </row>
    <row r="7" ht="26.1" customHeight="1" spans="2:7">
      <c r="B7" s="4">
        <v>2</v>
      </c>
      <c r="C7" s="7" t="s">
        <v>222</v>
      </c>
      <c r="D7" s="8">
        <v>0.5</v>
      </c>
      <c r="E7" s="8">
        <v>0.5</v>
      </c>
      <c r="F7" s="8"/>
      <c r="G7" s="1"/>
    </row>
    <row r="8" ht="26.1" customHeight="1" spans="2:7">
      <c r="B8" s="4">
        <v>3</v>
      </c>
      <c r="C8" s="7" t="s">
        <v>224</v>
      </c>
      <c r="D8" s="8">
        <v>56.8</v>
      </c>
      <c r="E8" s="8">
        <v>5.8</v>
      </c>
      <c r="F8" s="8">
        <v>51</v>
      </c>
      <c r="G8" s="1"/>
    </row>
    <row r="9" ht="26.1" customHeight="1" spans="2:7">
      <c r="B9" s="4">
        <v>4</v>
      </c>
      <c r="C9" s="7" t="s">
        <v>230</v>
      </c>
      <c r="D9" s="8">
        <v>0.4</v>
      </c>
      <c r="E9" s="8">
        <v>0.4</v>
      </c>
      <c r="F9" s="8"/>
      <c r="G9" s="1"/>
    </row>
    <row r="10" ht="26.1" customHeight="1" spans="2:7">
      <c r="B10" s="4">
        <v>5</v>
      </c>
      <c r="C10" s="7" t="s">
        <v>232</v>
      </c>
      <c r="D10" s="8">
        <v>1.3</v>
      </c>
      <c r="E10" s="8">
        <v>1.3</v>
      </c>
      <c r="F10" s="8"/>
      <c r="G10" s="1"/>
    </row>
    <row r="11" ht="26.1" customHeight="1" spans="2:7">
      <c r="B11" s="4">
        <v>6</v>
      </c>
      <c r="C11" s="7" t="s">
        <v>234</v>
      </c>
      <c r="D11" s="8">
        <v>2.4</v>
      </c>
      <c r="E11" s="8">
        <v>2.4</v>
      </c>
      <c r="F11" s="8"/>
      <c r="G11" s="1"/>
    </row>
    <row r="12" ht="26.1" customHeight="1" spans="2:7">
      <c r="B12" s="4">
        <v>7</v>
      </c>
      <c r="C12" s="7" t="s">
        <v>236</v>
      </c>
      <c r="D12" s="8">
        <v>0.4</v>
      </c>
      <c r="E12" s="8">
        <v>0.4</v>
      </c>
      <c r="F12" s="8"/>
      <c r="G12" s="1"/>
    </row>
    <row r="13" ht="26.1" customHeight="1" spans="2:7">
      <c r="B13" s="4">
        <v>8</v>
      </c>
      <c r="C13" s="7" t="s">
        <v>240</v>
      </c>
      <c r="D13" s="8">
        <v>3.5</v>
      </c>
      <c r="E13" s="8">
        <v>3.5</v>
      </c>
      <c r="F13" s="8"/>
      <c r="G13" s="1"/>
    </row>
    <row r="14" ht="26.1" customHeight="1" spans="2:7">
      <c r="B14" s="4">
        <v>9</v>
      </c>
      <c r="C14" s="7" t="s">
        <v>261</v>
      </c>
      <c r="D14" s="8">
        <v>200</v>
      </c>
      <c r="E14" s="8"/>
      <c r="F14" s="8">
        <v>200</v>
      </c>
      <c r="G14" s="1"/>
    </row>
    <row r="15" ht="16.35" customHeight="1"/>
    <row r="16" ht="16.35" customHeight="1" spans="2:6">
      <c r="B16" s="1" t="s">
        <v>83</v>
      </c>
      <c r="C16" s="1"/>
      <c r="D16" s="1"/>
      <c r="E16" s="1"/>
      <c r="F16" s="1"/>
    </row>
  </sheetData>
  <mergeCells count="2">
    <mergeCell ref="B2:F2"/>
    <mergeCell ref="B16:F1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7"/>
  <sheetViews>
    <sheetView workbookViewId="0">
      <selection activeCell="D29" sqref="D29"/>
    </sheetView>
  </sheetViews>
  <sheetFormatPr defaultColWidth="10" defaultRowHeight="13.5" outlineLevelRow="6" outlineLevelCol="2"/>
  <cols>
    <col min="2" max="2" width="72.25" customWidth="1"/>
    <col min="3" max="3" width="23.875" customWidth="1"/>
  </cols>
  <sheetData>
    <row r="1" ht="16.35" customHeight="1" spans="2:3">
      <c r="B1" s="1"/>
      <c r="C1" s="1"/>
    </row>
    <row r="2" ht="26.1" customHeight="1" spans="2:3">
      <c r="B2" s="2" t="s">
        <v>262</v>
      </c>
      <c r="C2" s="2"/>
    </row>
    <row r="3" ht="26.1" customHeight="1" spans="2:3">
      <c r="B3" s="7"/>
      <c r="C3" s="10" t="s">
        <v>33</v>
      </c>
    </row>
    <row r="4" ht="26.1" customHeight="1" spans="2:3">
      <c r="B4" s="4" t="s">
        <v>36</v>
      </c>
      <c r="C4" s="4" t="s">
        <v>37</v>
      </c>
    </row>
    <row r="5" ht="26.1" customHeight="1" spans="2:3">
      <c r="B5" s="7"/>
      <c r="C5" s="9"/>
    </row>
    <row r="6" ht="16.35" customHeight="1" spans="2:3">
      <c r="B6" s="11"/>
      <c r="C6" s="11"/>
    </row>
    <row r="7" ht="16.35" customHeight="1" spans="2:3">
      <c r="B7" s="7" t="s">
        <v>83</v>
      </c>
      <c r="C7" s="7"/>
    </row>
  </sheetData>
  <mergeCells count="2">
    <mergeCell ref="B2:C2"/>
    <mergeCell ref="B7:C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8"/>
  <sheetViews>
    <sheetView workbookViewId="0">
      <selection activeCell="D29" sqref="D29"/>
    </sheetView>
  </sheetViews>
  <sheetFormatPr defaultColWidth="10" defaultRowHeight="13.5" outlineLevelRow="7" outlineLevelCol="5"/>
  <cols>
    <col min="2" max="2" width="19.375" customWidth="1"/>
    <col min="3" max="3" width="18.25" customWidth="1"/>
    <col min="4" max="4" width="20.25" customWidth="1"/>
    <col min="5" max="5" width="24.25" customWidth="1"/>
    <col min="6" max="6" width="29.375" customWidth="1"/>
  </cols>
  <sheetData>
    <row r="1" ht="16.35" customHeight="1" spans="2:6">
      <c r="B1" s="1"/>
      <c r="C1" s="1"/>
      <c r="D1" s="1"/>
      <c r="E1" s="1"/>
      <c r="F1" s="1"/>
    </row>
    <row r="2" ht="26.1" customHeight="1" spans="2:6">
      <c r="B2" s="2" t="s">
        <v>263</v>
      </c>
      <c r="C2" s="2"/>
      <c r="D2" s="2"/>
      <c r="E2" s="2"/>
      <c r="F2" s="2"/>
    </row>
    <row r="3" ht="26.1" customHeight="1" spans="2:6">
      <c r="B3" s="1"/>
      <c r="C3" s="1"/>
      <c r="D3" s="1"/>
      <c r="E3" s="1"/>
      <c r="F3" s="3" t="s">
        <v>33</v>
      </c>
    </row>
    <row r="4" ht="26.1" customHeight="1" spans="2:6">
      <c r="B4" s="4" t="s">
        <v>161</v>
      </c>
      <c r="C4" s="4" t="s">
        <v>101</v>
      </c>
      <c r="D4" s="4" t="s">
        <v>264</v>
      </c>
      <c r="E4" s="4" t="s">
        <v>265</v>
      </c>
      <c r="F4" s="4" t="s">
        <v>266</v>
      </c>
    </row>
    <row r="5" ht="26.1" customHeight="1" spans="2:6">
      <c r="B5" s="4" t="s">
        <v>197</v>
      </c>
      <c r="C5" s="4">
        <v>1</v>
      </c>
      <c r="D5" s="4">
        <v>2</v>
      </c>
      <c r="E5" s="4">
        <v>3</v>
      </c>
      <c r="F5" s="4">
        <v>4</v>
      </c>
    </row>
    <row r="6" ht="26.1" customHeight="1" spans="2:6">
      <c r="B6" s="7" t="s">
        <v>165</v>
      </c>
      <c r="C6" s="9">
        <v>290</v>
      </c>
      <c r="D6" s="9">
        <v>290</v>
      </c>
      <c r="E6" s="9"/>
      <c r="F6" s="9"/>
    </row>
    <row r="7" ht="16.35" customHeight="1"/>
    <row r="8" ht="16.35" customHeight="1" spans="2:5">
      <c r="B8" s="1" t="s">
        <v>83</v>
      </c>
      <c r="C8" s="1"/>
      <c r="D8" s="1"/>
      <c r="E8" s="1"/>
    </row>
  </sheetData>
  <mergeCells count="2">
    <mergeCell ref="B2:F2"/>
    <mergeCell ref="B8:E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"/>
  <sheetViews>
    <sheetView workbookViewId="0">
      <selection activeCell="D29" sqref="D29"/>
    </sheetView>
  </sheetViews>
  <sheetFormatPr defaultColWidth="10" defaultRowHeight="13.5" outlineLevelCol="2"/>
  <cols>
    <col min="1" max="1" width="4.5" customWidth="1"/>
    <col min="2" max="2" width="63.875" customWidth="1"/>
    <col min="3" max="3" width="26.125" customWidth="1"/>
  </cols>
  <sheetData>
    <row r="1" ht="16.35" customHeight="1" spans="2:2">
      <c r="B1" s="1"/>
    </row>
    <row r="2" ht="26.1" customHeight="1" spans="2:3">
      <c r="B2" s="2" t="s">
        <v>267</v>
      </c>
      <c r="C2" s="2"/>
    </row>
    <row r="3" ht="26.1" customHeight="1" spans="2:3">
      <c r="B3" s="3" t="s">
        <v>268</v>
      </c>
      <c r="C3" s="3"/>
    </row>
    <row r="4" ht="26.1" customHeight="1" spans="2:3">
      <c r="B4" s="4" t="s">
        <v>36</v>
      </c>
      <c r="C4" s="4" t="s">
        <v>37</v>
      </c>
    </row>
    <row r="5" ht="26.1" customHeight="1" spans="2:3">
      <c r="B5" s="4" t="s">
        <v>197</v>
      </c>
      <c r="C5" s="4">
        <v>1</v>
      </c>
    </row>
    <row r="6" ht="26.1" customHeight="1" spans="2:3">
      <c r="B6" s="5" t="s">
        <v>269</v>
      </c>
      <c r="C6" s="6">
        <v>0</v>
      </c>
    </row>
    <row r="7" ht="26.1" customHeight="1" spans="2:3">
      <c r="B7" s="5"/>
      <c r="C7" s="6">
        <v>0</v>
      </c>
    </row>
    <row r="8" ht="26.1" customHeight="1" spans="2:3">
      <c r="B8" s="7"/>
      <c r="C8" s="8">
        <v>0</v>
      </c>
    </row>
    <row r="9" ht="16.35" customHeight="1"/>
    <row r="10" ht="16.35" customHeight="1" spans="2:2">
      <c r="B10" s="1" t="s">
        <v>83</v>
      </c>
    </row>
  </sheetData>
  <mergeCells count="2">
    <mergeCell ref="B2:C2"/>
    <mergeCell ref="B3:C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D29" sqref="D29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1"/>
      <c r="B1" s="1"/>
    </row>
    <row r="2" ht="32.65" customHeight="1" spans="1:3">
      <c r="A2" s="1"/>
      <c r="B2" s="2" t="s">
        <v>9</v>
      </c>
      <c r="C2" s="2"/>
    </row>
    <row r="3" ht="33.6" customHeight="1" spans="1:3">
      <c r="A3" s="42"/>
      <c r="B3" s="43" t="s">
        <v>10</v>
      </c>
      <c r="C3" s="44" t="s">
        <v>11</v>
      </c>
    </row>
    <row r="4" ht="32.65" customHeight="1" spans="1:3">
      <c r="A4" s="45"/>
      <c r="B4" s="46" t="s">
        <v>12</v>
      </c>
      <c r="C4" s="47" t="s">
        <v>13</v>
      </c>
    </row>
    <row r="5" ht="32.65" customHeight="1" spans="1:3">
      <c r="A5" s="45"/>
      <c r="B5" s="46" t="s">
        <v>14</v>
      </c>
      <c r="C5" s="47" t="s">
        <v>15</v>
      </c>
    </row>
    <row r="6" ht="32.65" customHeight="1" spans="1:3">
      <c r="A6" s="45"/>
      <c r="B6" s="46" t="s">
        <v>16</v>
      </c>
      <c r="C6" s="47" t="s">
        <v>17</v>
      </c>
    </row>
    <row r="7" ht="32.65" customHeight="1" spans="1:3">
      <c r="A7" s="45"/>
      <c r="B7" s="46" t="s">
        <v>18</v>
      </c>
      <c r="C7" s="47"/>
    </row>
    <row r="8" ht="32.65" customHeight="1" spans="1:3">
      <c r="A8" s="45"/>
      <c r="B8" s="46" t="s">
        <v>19</v>
      </c>
      <c r="C8" s="47" t="s">
        <v>20</v>
      </c>
    </row>
    <row r="9" ht="32.65" customHeight="1" spans="1:3">
      <c r="A9" s="45"/>
      <c r="B9" s="46" t="s">
        <v>21</v>
      </c>
      <c r="C9" s="47" t="s">
        <v>22</v>
      </c>
    </row>
    <row r="10" ht="32.65" customHeight="1" spans="1:3">
      <c r="A10" s="45"/>
      <c r="B10" s="46" t="s">
        <v>23</v>
      </c>
      <c r="C10" s="47" t="s">
        <v>24</v>
      </c>
    </row>
    <row r="11" ht="32.65" customHeight="1" spans="1:3">
      <c r="A11" s="45"/>
      <c r="B11" s="46" t="s">
        <v>25</v>
      </c>
      <c r="C11" s="47" t="s">
        <v>26</v>
      </c>
    </row>
    <row r="12" ht="32.65" customHeight="1" spans="1:3">
      <c r="A12" s="45"/>
      <c r="B12" s="46" t="s">
        <v>27</v>
      </c>
      <c r="C12" s="47"/>
    </row>
    <row r="13" ht="32.65" customHeight="1" spans="1:3">
      <c r="A13" s="1"/>
      <c r="B13" s="46" t="s">
        <v>28</v>
      </c>
      <c r="C13" s="47"/>
    </row>
    <row r="14" ht="32.65" customHeight="1" spans="1:3">
      <c r="A14" s="1"/>
      <c r="B14" s="46" t="s">
        <v>29</v>
      </c>
      <c r="C14" s="47" t="s">
        <v>13</v>
      </c>
    </row>
    <row r="15" ht="32.65" customHeight="1" spans="2:3">
      <c r="B15" s="46" t="s">
        <v>30</v>
      </c>
      <c r="C15" s="47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topLeftCell="A24" workbookViewId="0">
      <selection activeCell="E36" sqref="E36"/>
    </sheetView>
  </sheetViews>
  <sheetFormatPr defaultColWidth="10" defaultRowHeight="13.5" outlineLevelCol="4"/>
  <cols>
    <col min="1" max="1" width="2.25" customWidth="1"/>
    <col min="2" max="2" width="40" customWidth="1"/>
    <col min="3" max="3" width="16.75" customWidth="1"/>
    <col min="4" max="4" width="36.625" customWidth="1"/>
    <col min="5" max="5" width="14.5" customWidth="1"/>
    <col min="6" max="7" width="9.75" customWidth="1"/>
  </cols>
  <sheetData>
    <row r="1" ht="21" customHeight="1" spans="2:5">
      <c r="B1" s="39" t="s">
        <v>31</v>
      </c>
      <c r="C1" s="1"/>
      <c r="D1" s="1"/>
      <c r="E1" s="1"/>
    </row>
    <row r="2" ht="19" customHeight="1" spans="2:5">
      <c r="B2" s="2" t="s">
        <v>32</v>
      </c>
      <c r="C2" s="2"/>
      <c r="D2" s="2"/>
      <c r="E2" s="2"/>
    </row>
    <row r="3" ht="21" customHeight="1" spans="2:5">
      <c r="B3" s="40"/>
      <c r="C3" s="40"/>
      <c r="D3" s="40"/>
      <c r="E3" s="41" t="s">
        <v>33</v>
      </c>
    </row>
    <row r="4" ht="26.1" customHeight="1" spans="2:5">
      <c r="B4" s="12" t="s">
        <v>34</v>
      </c>
      <c r="C4" s="12"/>
      <c r="D4" s="12" t="s">
        <v>35</v>
      </c>
      <c r="E4" s="12"/>
    </row>
    <row r="5" ht="26.1" customHeight="1" spans="2:5">
      <c r="B5" s="12" t="s">
        <v>36</v>
      </c>
      <c r="C5" s="12" t="s">
        <v>37</v>
      </c>
      <c r="D5" s="12" t="s">
        <v>36</v>
      </c>
      <c r="E5" s="12" t="s">
        <v>37</v>
      </c>
    </row>
    <row r="6" ht="26.1" customHeight="1" spans="2:5">
      <c r="B6" s="7" t="s">
        <v>38</v>
      </c>
      <c r="C6" s="35">
        <v>1510.95</v>
      </c>
      <c r="D6" s="7" t="s">
        <v>39</v>
      </c>
      <c r="E6" s="35"/>
    </row>
    <row r="7" ht="26.1" customHeight="1" spans="2:5">
      <c r="B7" s="7" t="s">
        <v>40</v>
      </c>
      <c r="C7" s="35"/>
      <c r="D7" s="7" t="s">
        <v>41</v>
      </c>
      <c r="E7" s="35"/>
    </row>
    <row r="8" ht="26.1" customHeight="1" spans="2:5">
      <c r="B8" s="7" t="s">
        <v>42</v>
      </c>
      <c r="C8" s="35"/>
      <c r="D8" s="7" t="s">
        <v>43</v>
      </c>
      <c r="E8" s="35"/>
    </row>
    <row r="9" ht="26.1" customHeight="1" spans="2:5">
      <c r="B9" s="7" t="s">
        <v>44</v>
      </c>
      <c r="C9" s="35"/>
      <c r="D9" s="7" t="s">
        <v>45</v>
      </c>
      <c r="E9" s="35"/>
    </row>
    <row r="10" ht="26.1" customHeight="1" spans="2:5">
      <c r="B10" s="7" t="s">
        <v>46</v>
      </c>
      <c r="C10" s="35"/>
      <c r="D10" s="7" t="s">
        <v>47</v>
      </c>
      <c r="E10" s="35"/>
    </row>
    <row r="11" ht="26.1" customHeight="1" spans="2:5">
      <c r="B11" s="7" t="s">
        <v>48</v>
      </c>
      <c r="C11" s="35"/>
      <c r="D11" s="7" t="s">
        <v>49</v>
      </c>
      <c r="E11" s="35"/>
    </row>
    <row r="12" ht="26.1" customHeight="1" spans="2:5">
      <c r="B12" s="7" t="s">
        <v>50</v>
      </c>
      <c r="C12" s="35"/>
      <c r="D12" s="7" t="s">
        <v>51</v>
      </c>
      <c r="E12" s="35"/>
    </row>
    <row r="13" ht="26.1" customHeight="1" spans="2:5">
      <c r="B13" s="7" t="s">
        <v>52</v>
      </c>
      <c r="C13" s="35"/>
      <c r="D13" s="7" t="s">
        <v>53</v>
      </c>
      <c r="E13" s="35">
        <v>65.423427</v>
      </c>
    </row>
    <row r="14" ht="26.1" customHeight="1" spans="2:5">
      <c r="B14" s="7" t="s">
        <v>54</v>
      </c>
      <c r="C14" s="35"/>
      <c r="D14" s="7" t="s">
        <v>55</v>
      </c>
      <c r="E14" s="35"/>
    </row>
    <row r="15" ht="26.1" customHeight="1" spans="2:5">
      <c r="B15" s="7"/>
      <c r="C15" s="35"/>
      <c r="D15" s="7" t="s">
        <v>56</v>
      </c>
      <c r="E15" s="35">
        <v>1365.44</v>
      </c>
    </row>
    <row r="16" ht="26.1" customHeight="1" spans="2:5">
      <c r="B16" s="7"/>
      <c r="C16" s="35"/>
      <c r="D16" s="7" t="s">
        <v>57</v>
      </c>
      <c r="E16" s="35">
        <v>37</v>
      </c>
    </row>
    <row r="17" ht="26.1" customHeight="1" spans="2:5">
      <c r="B17" s="7"/>
      <c r="C17" s="35"/>
      <c r="D17" s="7" t="s">
        <v>58</v>
      </c>
      <c r="E17" s="35"/>
    </row>
    <row r="18" ht="26.1" customHeight="1" spans="2:5">
      <c r="B18" s="7"/>
      <c r="C18" s="35"/>
      <c r="D18" s="7" t="s">
        <v>59</v>
      </c>
      <c r="E18" s="35"/>
    </row>
    <row r="19" ht="26.1" customHeight="1" spans="2:5">
      <c r="B19" s="7"/>
      <c r="C19" s="35"/>
      <c r="D19" s="7" t="s">
        <v>60</v>
      </c>
      <c r="E19" s="35"/>
    </row>
    <row r="20" ht="26.1" customHeight="1" spans="2:5">
      <c r="B20" s="7"/>
      <c r="C20" s="35"/>
      <c r="D20" s="7" t="s">
        <v>61</v>
      </c>
      <c r="E20" s="35"/>
    </row>
    <row r="21" ht="26.1" customHeight="1" spans="2:5">
      <c r="B21" s="7"/>
      <c r="C21" s="35"/>
      <c r="D21" s="7" t="s">
        <v>62</v>
      </c>
      <c r="E21" s="35"/>
    </row>
    <row r="22" ht="26.1" customHeight="1" spans="2:5">
      <c r="B22" s="7"/>
      <c r="C22" s="35"/>
      <c r="D22" s="7" t="s">
        <v>63</v>
      </c>
      <c r="E22" s="35"/>
    </row>
    <row r="23" ht="26.1" customHeight="1" spans="2:5">
      <c r="B23" s="7"/>
      <c r="C23" s="35"/>
      <c r="D23" s="7" t="s">
        <v>64</v>
      </c>
      <c r="E23" s="35"/>
    </row>
    <row r="24" ht="26.1" customHeight="1" spans="2:5">
      <c r="B24" s="7"/>
      <c r="C24" s="35"/>
      <c r="D24" s="7" t="s">
        <v>65</v>
      </c>
      <c r="E24" s="35"/>
    </row>
    <row r="25" ht="26.1" customHeight="1" spans="2:5">
      <c r="B25" s="7"/>
      <c r="C25" s="35"/>
      <c r="D25" s="7" t="s">
        <v>66</v>
      </c>
      <c r="E25" s="35">
        <v>50.712984</v>
      </c>
    </row>
    <row r="26" ht="26.1" customHeight="1" spans="2:5">
      <c r="B26" s="7"/>
      <c r="C26" s="35"/>
      <c r="D26" s="7" t="s">
        <v>67</v>
      </c>
      <c r="E26" s="35"/>
    </row>
    <row r="27" ht="26.1" customHeight="1" spans="2:5">
      <c r="B27" s="7"/>
      <c r="C27" s="35"/>
      <c r="D27" s="7" t="s">
        <v>68</v>
      </c>
      <c r="E27" s="35"/>
    </row>
    <row r="28" ht="26.1" customHeight="1" spans="2:5">
      <c r="B28" s="7"/>
      <c r="C28" s="35"/>
      <c r="D28" s="7" t="s">
        <v>69</v>
      </c>
      <c r="E28" s="35"/>
    </row>
    <row r="29" ht="26.1" customHeight="1" spans="2:5">
      <c r="B29" s="7"/>
      <c r="C29" s="35"/>
      <c r="D29" s="7" t="s">
        <v>70</v>
      </c>
      <c r="E29" s="35"/>
    </row>
    <row r="30" ht="26.1" customHeight="1" spans="2:5">
      <c r="B30" s="7"/>
      <c r="C30" s="35"/>
      <c r="D30" s="7" t="s">
        <v>71</v>
      </c>
      <c r="E30" s="35"/>
    </row>
    <row r="31" ht="26.1" customHeight="1" spans="2:5">
      <c r="B31" s="7"/>
      <c r="C31" s="35"/>
      <c r="D31" s="7" t="s">
        <v>72</v>
      </c>
      <c r="E31" s="35"/>
    </row>
    <row r="32" ht="26.1" customHeight="1" spans="2:5">
      <c r="B32" s="7"/>
      <c r="C32" s="35"/>
      <c r="D32" s="7" t="s">
        <v>73</v>
      </c>
      <c r="E32" s="35"/>
    </row>
    <row r="33" ht="26.1" customHeight="1" spans="2:5">
      <c r="B33" s="7"/>
      <c r="C33" s="35"/>
      <c r="D33" s="7" t="s">
        <v>74</v>
      </c>
      <c r="E33" s="35"/>
    </row>
    <row r="34" ht="26.1" customHeight="1" spans="2:5">
      <c r="B34" s="7"/>
      <c r="C34" s="35"/>
      <c r="D34" s="7" t="s">
        <v>75</v>
      </c>
      <c r="E34" s="35"/>
    </row>
    <row r="35" ht="26.1" customHeight="1" spans="2:5">
      <c r="B35" s="7"/>
      <c r="C35" s="35"/>
      <c r="D35" s="7" t="s">
        <v>76</v>
      </c>
      <c r="E35" s="35"/>
    </row>
    <row r="36" ht="26.1" customHeight="1" spans="2:5">
      <c r="B36" s="7"/>
      <c r="C36" s="8"/>
      <c r="D36" s="7"/>
      <c r="E36" s="8"/>
    </row>
    <row r="37" ht="26.1" customHeight="1" spans="2:5">
      <c r="B37" s="7"/>
      <c r="C37" s="8"/>
      <c r="D37" s="7"/>
      <c r="E37" s="8"/>
    </row>
    <row r="38" ht="26.1" customHeight="1" spans="2:5">
      <c r="B38" s="7"/>
      <c r="C38" s="8"/>
      <c r="D38" s="7"/>
      <c r="E38" s="8"/>
    </row>
    <row r="39" ht="26.1" customHeight="1" spans="2:5">
      <c r="B39" s="5" t="s">
        <v>77</v>
      </c>
      <c r="C39" s="35">
        <v>1510.95</v>
      </c>
      <c r="D39" s="5" t="s">
        <v>78</v>
      </c>
      <c r="E39" s="35">
        <v>1518.58</v>
      </c>
    </row>
    <row r="40" ht="26.1" customHeight="1" spans="2:5">
      <c r="B40" s="5" t="s">
        <v>79</v>
      </c>
      <c r="C40" s="6">
        <v>7.63</v>
      </c>
      <c r="D40" s="5" t="s">
        <v>80</v>
      </c>
      <c r="E40" s="6"/>
    </row>
    <row r="41" ht="26.1" customHeight="1" spans="2:5">
      <c r="B41" s="7"/>
      <c r="C41" s="8"/>
      <c r="D41" s="7"/>
      <c r="E41" s="8"/>
    </row>
    <row r="42" ht="26.1" customHeight="1" spans="2:5">
      <c r="B42" s="5" t="s">
        <v>81</v>
      </c>
      <c r="C42" s="35">
        <f>C39+C40</f>
        <v>1518.58</v>
      </c>
      <c r="D42" s="5" t="s">
        <v>82</v>
      </c>
      <c r="E42" s="35">
        <v>1518.58</v>
      </c>
    </row>
    <row r="43" ht="16.35" customHeight="1"/>
    <row r="44" ht="16.35" customHeight="1" spans="2:5">
      <c r="B44" s="1" t="s">
        <v>83</v>
      </c>
      <c r="C44" s="1"/>
      <c r="D44" s="1"/>
      <c r="E44" s="1"/>
    </row>
  </sheetData>
  <mergeCells count="5">
    <mergeCell ref="B2:E2"/>
    <mergeCell ref="B3:D3"/>
    <mergeCell ref="B4:C4"/>
    <mergeCell ref="D4:E4"/>
    <mergeCell ref="B44:E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6"/>
  <sheetViews>
    <sheetView workbookViewId="0">
      <selection activeCell="H14" sqref="H14"/>
    </sheetView>
  </sheetViews>
  <sheetFormatPr defaultColWidth="10" defaultRowHeight="13.5" outlineLevelCol="2"/>
  <cols>
    <col min="1" max="1" width="3.625" customWidth="1"/>
    <col min="2" max="2" width="53.5" customWidth="1"/>
    <col min="3" max="3" width="32" customWidth="1"/>
    <col min="4" max="5" width="9.75" customWidth="1"/>
  </cols>
  <sheetData>
    <row r="1" ht="16.35" customHeight="1" spans="2:3">
      <c r="B1" s="1"/>
      <c r="C1" s="1"/>
    </row>
    <row r="2" ht="26.1" customHeight="1" spans="2:3">
      <c r="B2" s="2" t="s">
        <v>84</v>
      </c>
      <c r="C2" s="2"/>
    </row>
    <row r="3" ht="26.1" customHeight="1" spans="2:3">
      <c r="B3" s="33"/>
      <c r="C3" s="3" t="s">
        <v>33</v>
      </c>
    </row>
    <row r="4" ht="26.1" customHeight="1" spans="2:3">
      <c r="B4" s="12" t="s">
        <v>36</v>
      </c>
      <c r="C4" s="12" t="s">
        <v>37</v>
      </c>
    </row>
    <row r="5" ht="26.1" customHeight="1" spans="2:3">
      <c r="B5" s="7" t="s">
        <v>85</v>
      </c>
      <c r="C5" s="8">
        <v>1510.95</v>
      </c>
    </row>
    <row r="6" ht="26.1" customHeight="1" spans="2:3">
      <c r="B6" s="7" t="s">
        <v>86</v>
      </c>
      <c r="C6" s="8">
        <v>1133.55</v>
      </c>
    </row>
    <row r="7" ht="26.1" customHeight="1" spans="2:3">
      <c r="B7" s="7" t="s">
        <v>87</v>
      </c>
      <c r="C7" s="8">
        <v>290</v>
      </c>
    </row>
    <row r="8" ht="26.1" customHeight="1" spans="2:3">
      <c r="B8" s="7" t="s">
        <v>88</v>
      </c>
      <c r="C8" s="8">
        <v>87.4</v>
      </c>
    </row>
    <row r="9" ht="26.1" customHeight="1" spans="2:3">
      <c r="B9" s="7" t="s">
        <v>89</v>
      </c>
      <c r="C9" s="8">
        <v>1510.95</v>
      </c>
    </row>
    <row r="10" ht="26.1" customHeight="1" spans="2:3">
      <c r="B10" s="7" t="s">
        <v>90</v>
      </c>
      <c r="C10" s="8">
        <v>7.63</v>
      </c>
    </row>
    <row r="11" ht="26.1" customHeight="1" spans="2:3">
      <c r="B11" s="34" t="s">
        <v>91</v>
      </c>
      <c r="C11" s="9"/>
    </row>
    <row r="12" ht="26.1" customHeight="1" spans="2:3">
      <c r="B12" s="34" t="s">
        <v>92</v>
      </c>
      <c r="C12" s="9"/>
    </row>
    <row r="13" ht="26.1" customHeight="1" spans="2:3">
      <c r="B13" s="34" t="s">
        <v>93</v>
      </c>
      <c r="C13" s="9"/>
    </row>
    <row r="14" ht="26.1" customHeight="1" spans="2:3">
      <c r="B14" s="34" t="s">
        <v>94</v>
      </c>
      <c r="C14" s="8">
        <v>1518.58</v>
      </c>
    </row>
    <row r="15" ht="14.65" customHeight="1"/>
    <row r="16" ht="26.1" customHeight="1" spans="2:3">
      <c r="B16" s="1" t="s">
        <v>83</v>
      </c>
      <c r="C16" s="1"/>
    </row>
  </sheetData>
  <mergeCells count="2">
    <mergeCell ref="B2:C2"/>
    <mergeCell ref="B16:C16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0"/>
  <sheetViews>
    <sheetView tabSelected="1" workbookViewId="0">
      <selection activeCell="F5" sqref="F5"/>
    </sheetView>
  </sheetViews>
  <sheetFormatPr defaultColWidth="10" defaultRowHeight="13.5" outlineLevelCol="5"/>
  <cols>
    <col min="1" max="1" width="3.25" style="19" customWidth="1"/>
    <col min="2" max="2" width="28" style="19" customWidth="1"/>
    <col min="3" max="3" width="15.125" style="19" customWidth="1"/>
    <col min="4" max="4" width="13.75" style="19" customWidth="1"/>
    <col min="5" max="5" width="13.25" style="19" customWidth="1"/>
    <col min="6" max="6" width="12.625" style="19" customWidth="1"/>
    <col min="7" max="16384" width="10" style="19"/>
  </cols>
  <sheetData>
    <row r="1" ht="16.35" customHeight="1" spans="2:6">
      <c r="B1" s="22"/>
      <c r="C1" s="22"/>
      <c r="D1" s="22"/>
      <c r="E1" s="22"/>
      <c r="F1" s="22"/>
    </row>
    <row r="2" ht="26.1" customHeight="1" spans="2:6">
      <c r="B2" s="21" t="s">
        <v>95</v>
      </c>
      <c r="C2" s="21"/>
      <c r="D2" s="21"/>
      <c r="E2" s="21"/>
      <c r="F2" s="21"/>
    </row>
    <row r="3" ht="26.1" customHeight="1" spans="2:6">
      <c r="B3" s="37"/>
      <c r="C3" s="37"/>
      <c r="D3" s="37"/>
      <c r="E3" s="37"/>
      <c r="F3" s="22" t="s">
        <v>33</v>
      </c>
    </row>
    <row r="4" ht="26.1" customHeight="1" spans="2:6">
      <c r="B4" s="38" t="s">
        <v>96</v>
      </c>
      <c r="C4" s="38" t="s">
        <v>97</v>
      </c>
      <c r="D4" s="38" t="s">
        <v>98</v>
      </c>
      <c r="E4" s="38" t="s">
        <v>99</v>
      </c>
      <c r="F4" s="38" t="s">
        <v>100</v>
      </c>
    </row>
    <row r="5" ht="26.1" customHeight="1" spans="2:6">
      <c r="B5" s="29" t="s">
        <v>101</v>
      </c>
      <c r="C5" s="30">
        <f>D5+E5+F5</f>
        <v>1518.581881</v>
      </c>
      <c r="D5" s="30">
        <v>664.351881</v>
      </c>
      <c r="E5" s="30">
        <v>846.6</v>
      </c>
      <c r="F5" s="30">
        <v>7.63</v>
      </c>
    </row>
    <row r="6" ht="26.1" customHeight="1" spans="2:6">
      <c r="B6" s="29" t="s">
        <v>102</v>
      </c>
      <c r="C6" s="30">
        <v>65.423427</v>
      </c>
      <c r="D6" s="30">
        <v>65.423427</v>
      </c>
      <c r="E6" s="30"/>
      <c r="F6" s="30"/>
    </row>
    <row r="7" ht="26.1" customHeight="1" spans="2:6">
      <c r="B7" s="29" t="s">
        <v>103</v>
      </c>
      <c r="C7" s="30">
        <v>63.08808</v>
      </c>
      <c r="D7" s="30">
        <v>63.08808</v>
      </c>
      <c r="E7" s="30"/>
      <c r="F7" s="30"/>
    </row>
    <row r="8" ht="26.1" customHeight="1" spans="2:6">
      <c r="B8" s="31" t="s">
        <v>104</v>
      </c>
      <c r="C8" s="32">
        <v>63.08808</v>
      </c>
      <c r="D8" s="32">
        <v>63.08808</v>
      </c>
      <c r="E8" s="32"/>
      <c r="F8" s="32"/>
    </row>
    <row r="9" ht="26.1" customHeight="1" spans="2:6">
      <c r="B9" s="29" t="s">
        <v>105</v>
      </c>
      <c r="C9" s="30">
        <v>2.335347</v>
      </c>
      <c r="D9" s="30">
        <v>2.335347</v>
      </c>
      <c r="E9" s="30"/>
      <c r="F9" s="30"/>
    </row>
    <row r="10" ht="26.1" customHeight="1" spans="2:6">
      <c r="B10" s="31" t="s">
        <v>105</v>
      </c>
      <c r="C10" s="32">
        <v>2.335347</v>
      </c>
      <c r="D10" s="32">
        <v>2.335347</v>
      </c>
      <c r="E10" s="32"/>
      <c r="F10" s="32"/>
    </row>
    <row r="11" ht="26.1" customHeight="1" spans="2:6">
      <c r="B11" s="29" t="s">
        <v>106</v>
      </c>
      <c r="C11" s="30">
        <v>1357.81</v>
      </c>
      <c r="D11" s="30">
        <v>548.21547</v>
      </c>
      <c r="E11" s="30">
        <v>809.6</v>
      </c>
      <c r="F11" s="30"/>
    </row>
    <row r="12" ht="26.1" customHeight="1" spans="2:6">
      <c r="B12" s="29" t="s">
        <v>107</v>
      </c>
      <c r="C12" s="30">
        <v>711.0558</v>
      </c>
      <c r="D12" s="30">
        <v>501.0558</v>
      </c>
      <c r="E12" s="30">
        <v>210</v>
      </c>
      <c r="F12" s="30"/>
    </row>
    <row r="13" ht="26.1" customHeight="1" spans="2:6">
      <c r="B13" s="31" t="s">
        <v>108</v>
      </c>
      <c r="C13" s="32">
        <v>511.0558</v>
      </c>
      <c r="D13" s="32">
        <v>501.0558</v>
      </c>
      <c r="E13" s="32">
        <v>10</v>
      </c>
      <c r="F13" s="32"/>
    </row>
    <row r="14" ht="26.1" customHeight="1" spans="2:6">
      <c r="B14" s="31" t="s">
        <v>109</v>
      </c>
      <c r="C14" s="32">
        <v>200</v>
      </c>
      <c r="D14" s="32"/>
      <c r="E14" s="32">
        <v>200</v>
      </c>
      <c r="F14" s="32"/>
    </row>
    <row r="15" ht="26.1" customHeight="1" spans="2:6">
      <c r="B15" s="29" t="s">
        <v>110</v>
      </c>
      <c r="C15" s="30">
        <v>47.15967</v>
      </c>
      <c r="D15" s="30">
        <v>47.15967</v>
      </c>
      <c r="E15" s="30"/>
      <c r="F15" s="30"/>
    </row>
    <row r="16" ht="26.1" customHeight="1" spans="2:6">
      <c r="B16" s="31" t="s">
        <v>111</v>
      </c>
      <c r="C16" s="32">
        <v>39.409662</v>
      </c>
      <c r="D16" s="32">
        <v>39.409662</v>
      </c>
      <c r="E16" s="32"/>
      <c r="F16" s="32"/>
    </row>
    <row r="17" ht="26.1" customHeight="1" spans="2:6">
      <c r="B17" s="31" t="s">
        <v>112</v>
      </c>
      <c r="C17" s="32">
        <v>7.750008</v>
      </c>
      <c r="D17" s="32">
        <v>7.750008</v>
      </c>
      <c r="E17" s="32"/>
      <c r="F17" s="32"/>
    </row>
    <row r="18" ht="26.1" customHeight="1" spans="2:6">
      <c r="B18" s="29" t="s">
        <v>113</v>
      </c>
      <c r="C18" s="30">
        <v>109.4</v>
      </c>
      <c r="D18" s="30"/>
      <c r="E18" s="30">
        <v>109.4</v>
      </c>
      <c r="F18" s="30"/>
    </row>
    <row r="19" ht="26.1" customHeight="1" spans="2:6">
      <c r="B19" s="31" t="s">
        <v>114</v>
      </c>
      <c r="C19" s="32">
        <v>109.4</v>
      </c>
      <c r="D19" s="32"/>
      <c r="E19" s="32">
        <v>109.4</v>
      </c>
      <c r="F19" s="32"/>
    </row>
    <row r="20" ht="26.1" customHeight="1" spans="2:6">
      <c r="B20" s="29" t="s">
        <v>115</v>
      </c>
      <c r="C20" s="30">
        <v>490.185</v>
      </c>
      <c r="D20" s="30"/>
      <c r="E20" s="30">
        <v>490.185</v>
      </c>
      <c r="F20" s="30"/>
    </row>
    <row r="21" ht="26.1" customHeight="1" spans="2:6">
      <c r="B21" s="31" t="s">
        <v>116</v>
      </c>
      <c r="C21" s="32">
        <v>477.185</v>
      </c>
      <c r="D21" s="32"/>
      <c r="E21" s="32">
        <v>477.185</v>
      </c>
      <c r="F21" s="32"/>
    </row>
    <row r="22" ht="26.1" customHeight="1" spans="2:6">
      <c r="B22" s="31" t="s">
        <v>117</v>
      </c>
      <c r="C22" s="32">
        <v>13</v>
      </c>
      <c r="D22" s="32"/>
      <c r="E22" s="32">
        <v>13</v>
      </c>
      <c r="F22" s="32"/>
    </row>
    <row r="23" ht="26.1" customHeight="1" spans="2:6">
      <c r="B23" s="29" t="s">
        <v>118</v>
      </c>
      <c r="C23" s="30">
        <v>50.712984</v>
      </c>
      <c r="D23" s="30">
        <v>50.712984</v>
      </c>
      <c r="E23" s="30"/>
      <c r="F23" s="30"/>
    </row>
    <row r="24" ht="26.1" customHeight="1" spans="2:6">
      <c r="B24" s="29" t="s">
        <v>119</v>
      </c>
      <c r="C24" s="30">
        <v>50.712984</v>
      </c>
      <c r="D24" s="30">
        <v>50.712984</v>
      </c>
      <c r="E24" s="30"/>
      <c r="F24" s="30"/>
    </row>
    <row r="25" ht="26.1" customHeight="1" spans="2:6">
      <c r="B25" s="31" t="s">
        <v>120</v>
      </c>
      <c r="C25" s="32">
        <v>50.712984</v>
      </c>
      <c r="D25" s="32">
        <v>50.712984</v>
      </c>
      <c r="E25" s="32"/>
      <c r="F25" s="32"/>
    </row>
    <row r="26" ht="26.1" customHeight="1" spans="2:6">
      <c r="B26" s="29" t="s">
        <v>121</v>
      </c>
      <c r="C26" s="30">
        <v>37</v>
      </c>
      <c r="D26" s="30"/>
      <c r="E26" s="30">
        <v>37</v>
      </c>
      <c r="F26" s="30"/>
    </row>
    <row r="27" ht="26.1" customHeight="1" spans="2:6">
      <c r="B27" s="29" t="s">
        <v>122</v>
      </c>
      <c r="C27" s="30">
        <v>37</v>
      </c>
      <c r="D27" s="30"/>
      <c r="E27" s="30">
        <v>37</v>
      </c>
      <c r="F27" s="30"/>
    </row>
    <row r="28" ht="26.1" customHeight="1" spans="2:6">
      <c r="B28" s="31" t="s">
        <v>123</v>
      </c>
      <c r="C28" s="32">
        <v>37</v>
      </c>
      <c r="D28" s="32"/>
      <c r="E28" s="32">
        <v>37</v>
      </c>
      <c r="F28" s="32"/>
    </row>
    <row r="29" ht="19.5" customHeight="1"/>
    <row r="30" ht="19.5" customHeight="1" spans="2:6">
      <c r="B30" s="22" t="s">
        <v>83</v>
      </c>
      <c r="C30" s="22"/>
      <c r="D30" s="22"/>
      <c r="E30" s="22"/>
      <c r="F30" s="22"/>
    </row>
  </sheetData>
  <mergeCells count="2">
    <mergeCell ref="B2:F2"/>
    <mergeCell ref="B30:F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9"/>
  <sheetViews>
    <sheetView topLeftCell="A18" workbookViewId="0">
      <selection activeCell="D29" sqref="D29"/>
    </sheetView>
  </sheetViews>
  <sheetFormatPr defaultColWidth="10" defaultRowHeight="13.5" outlineLevelCol="7"/>
  <cols>
    <col min="2" max="2" width="24.625" customWidth="1"/>
    <col min="3" max="3" width="16.75" customWidth="1"/>
    <col min="4" max="4" width="36.625" customWidth="1"/>
    <col min="5" max="5" width="14.5" customWidth="1"/>
    <col min="6" max="6" width="18.75" customWidth="1"/>
    <col min="7" max="11" width="9.75" customWidth="1"/>
  </cols>
  <sheetData>
    <row r="1" ht="16.35" customHeight="1" spans="2:8">
      <c r="B1" s="1"/>
      <c r="C1" s="1"/>
      <c r="D1" s="1"/>
      <c r="E1" s="1"/>
      <c r="F1" s="1"/>
      <c r="G1" s="1"/>
      <c r="H1" s="1"/>
    </row>
    <row r="2" ht="26.1" customHeight="1" spans="2:8">
      <c r="B2" s="2" t="s">
        <v>124</v>
      </c>
      <c r="C2" s="2"/>
      <c r="D2" s="2"/>
      <c r="E2" s="2"/>
      <c r="F2" s="1"/>
      <c r="G2" s="1"/>
      <c r="H2" s="1"/>
    </row>
    <row r="3" ht="26.1" customHeight="1" spans="2:8">
      <c r="B3" s="33"/>
      <c r="C3" s="33"/>
      <c r="D3" s="3" t="s">
        <v>33</v>
      </c>
      <c r="E3" s="3"/>
      <c r="F3" s="33"/>
      <c r="G3" s="33"/>
      <c r="H3" s="33"/>
    </row>
    <row r="4" ht="26.1" customHeight="1" spans="2:8">
      <c r="B4" s="12" t="s">
        <v>34</v>
      </c>
      <c r="C4" s="12"/>
      <c r="D4" s="12" t="s">
        <v>35</v>
      </c>
      <c r="E4" s="12"/>
      <c r="F4" s="33"/>
      <c r="G4" s="33"/>
      <c r="H4" s="33"/>
    </row>
    <row r="5" ht="26.1" customHeight="1" spans="2:8">
      <c r="B5" s="12" t="s">
        <v>36</v>
      </c>
      <c r="C5" s="12" t="s">
        <v>37</v>
      </c>
      <c r="D5" s="12" t="s">
        <v>36</v>
      </c>
      <c r="E5" s="12" t="s">
        <v>101</v>
      </c>
      <c r="F5" s="33"/>
      <c r="G5" s="33"/>
      <c r="H5" s="33"/>
    </row>
    <row r="6" ht="26.1" customHeight="1" spans="2:8">
      <c r="B6" s="7" t="s">
        <v>125</v>
      </c>
      <c r="C6" s="35">
        <v>1510.95</v>
      </c>
      <c r="D6" s="7" t="s">
        <v>126</v>
      </c>
      <c r="E6" s="35">
        <v>1510.95</v>
      </c>
      <c r="F6" s="33"/>
      <c r="G6" s="33"/>
      <c r="H6" s="33"/>
    </row>
    <row r="7" ht="26.1" customHeight="1" spans="2:8">
      <c r="B7" s="7" t="s">
        <v>127</v>
      </c>
      <c r="C7" s="35">
        <v>1510.95</v>
      </c>
      <c r="D7" s="7" t="s">
        <v>128</v>
      </c>
      <c r="E7" s="35"/>
      <c r="F7" s="33"/>
      <c r="G7" s="33"/>
      <c r="H7" s="33"/>
    </row>
    <row r="8" ht="26.1" customHeight="1" spans="2:8">
      <c r="B8" s="7" t="s">
        <v>129</v>
      </c>
      <c r="C8" s="35"/>
      <c r="D8" s="7" t="s">
        <v>130</v>
      </c>
      <c r="E8" s="35"/>
      <c r="F8" s="33"/>
      <c r="G8" s="33"/>
      <c r="H8" s="33"/>
    </row>
    <row r="9" ht="26.1" customHeight="1" spans="2:8">
      <c r="B9" s="7" t="s">
        <v>131</v>
      </c>
      <c r="C9" s="35"/>
      <c r="D9" s="7" t="s">
        <v>132</v>
      </c>
      <c r="E9" s="35"/>
      <c r="F9" s="33"/>
      <c r="G9" s="33"/>
      <c r="H9" s="33"/>
    </row>
    <row r="10" ht="26.1" customHeight="1" spans="2:8">
      <c r="B10" s="7"/>
      <c r="C10" s="35"/>
      <c r="D10" s="7" t="s">
        <v>133</v>
      </c>
      <c r="E10" s="35"/>
      <c r="F10" s="33"/>
      <c r="G10" s="33"/>
      <c r="H10" s="33"/>
    </row>
    <row r="11" ht="26.1" customHeight="1" spans="2:8">
      <c r="B11" s="7"/>
      <c r="C11" s="35"/>
      <c r="D11" s="7" t="s">
        <v>134</v>
      </c>
      <c r="E11" s="35"/>
      <c r="F11" s="33"/>
      <c r="G11" s="33"/>
      <c r="H11" s="33"/>
    </row>
    <row r="12" ht="26.1" customHeight="1" spans="2:8">
      <c r="B12" s="7"/>
      <c r="C12" s="35"/>
      <c r="D12" s="7" t="s">
        <v>135</v>
      </c>
      <c r="E12" s="35"/>
      <c r="F12" s="33"/>
      <c r="G12" s="33"/>
      <c r="H12" s="33"/>
    </row>
    <row r="13" ht="26.1" customHeight="1" spans="2:8">
      <c r="B13" s="7"/>
      <c r="C13" s="35"/>
      <c r="D13" s="7" t="s">
        <v>136</v>
      </c>
      <c r="E13" s="35"/>
      <c r="F13" s="33"/>
      <c r="G13" s="33"/>
      <c r="H13" s="33"/>
    </row>
    <row r="14" ht="26.1" customHeight="1" spans="2:8">
      <c r="B14" s="7"/>
      <c r="C14" s="35"/>
      <c r="D14" s="7" t="s">
        <v>137</v>
      </c>
      <c r="E14" s="35">
        <v>65.423427</v>
      </c>
      <c r="F14" s="33"/>
      <c r="G14" s="33"/>
      <c r="H14" s="33"/>
    </row>
    <row r="15" ht="26.1" customHeight="1" spans="2:8">
      <c r="B15" s="7"/>
      <c r="C15" s="35"/>
      <c r="D15" s="7" t="s">
        <v>138</v>
      </c>
      <c r="E15" s="35"/>
      <c r="F15" s="33"/>
      <c r="G15" s="33"/>
      <c r="H15" s="33"/>
    </row>
    <row r="16" ht="26.1" customHeight="1" spans="2:8">
      <c r="B16" s="7"/>
      <c r="C16" s="35"/>
      <c r="D16" s="7" t="s">
        <v>139</v>
      </c>
      <c r="E16" s="35">
        <v>1357.81</v>
      </c>
      <c r="F16" s="33"/>
      <c r="G16" s="33"/>
      <c r="H16" s="33"/>
    </row>
    <row r="17" ht="26.1" customHeight="1" spans="2:8">
      <c r="B17" s="7"/>
      <c r="C17" s="35"/>
      <c r="D17" s="7" t="s">
        <v>140</v>
      </c>
      <c r="E17" s="35">
        <v>37</v>
      </c>
      <c r="F17" s="33"/>
      <c r="G17" s="33"/>
      <c r="H17" s="33"/>
    </row>
    <row r="18" ht="26.1" customHeight="1" spans="2:8">
      <c r="B18" s="7"/>
      <c r="C18" s="35"/>
      <c r="D18" s="7" t="s">
        <v>141</v>
      </c>
      <c r="E18" s="35"/>
      <c r="F18" s="33"/>
      <c r="G18" s="33"/>
      <c r="H18" s="33"/>
    </row>
    <row r="19" ht="26.1" customHeight="1" spans="2:8">
      <c r="B19" s="7"/>
      <c r="C19" s="35"/>
      <c r="D19" s="7" t="s">
        <v>142</v>
      </c>
      <c r="E19" s="35"/>
      <c r="F19" s="33"/>
      <c r="G19" s="33"/>
      <c r="H19" s="33"/>
    </row>
    <row r="20" ht="26.1" customHeight="1" spans="2:8">
      <c r="B20" s="7"/>
      <c r="C20" s="35"/>
      <c r="D20" s="7" t="s">
        <v>143</v>
      </c>
      <c r="E20" s="35"/>
      <c r="F20" s="33"/>
      <c r="G20" s="33"/>
      <c r="H20" s="33"/>
    </row>
    <row r="21" ht="26.1" customHeight="1" spans="2:8">
      <c r="B21" s="7"/>
      <c r="C21" s="35"/>
      <c r="D21" s="7" t="s">
        <v>144</v>
      </c>
      <c r="E21" s="35"/>
      <c r="F21" s="33"/>
      <c r="G21" s="33"/>
      <c r="H21" s="33"/>
    </row>
    <row r="22" ht="26.1" customHeight="1" spans="2:8">
      <c r="B22" s="7"/>
      <c r="C22" s="35"/>
      <c r="D22" s="7" t="s">
        <v>145</v>
      </c>
      <c r="E22" s="35"/>
      <c r="F22" s="33"/>
      <c r="G22" s="33"/>
      <c r="H22" s="33"/>
    </row>
    <row r="23" ht="26.1" customHeight="1" spans="2:8">
      <c r="B23" s="7"/>
      <c r="C23" s="35"/>
      <c r="D23" s="7" t="s">
        <v>146</v>
      </c>
      <c r="E23" s="35"/>
      <c r="F23" s="33"/>
      <c r="G23" s="33"/>
      <c r="H23" s="33"/>
    </row>
    <row r="24" ht="26.1" customHeight="1" spans="2:8">
      <c r="B24" s="7"/>
      <c r="C24" s="35"/>
      <c r="D24" s="7" t="s">
        <v>147</v>
      </c>
      <c r="E24" s="35"/>
      <c r="F24" s="33"/>
      <c r="G24" s="33"/>
      <c r="H24" s="33"/>
    </row>
    <row r="25" ht="26.1" customHeight="1" spans="2:8">
      <c r="B25" s="7"/>
      <c r="C25" s="35"/>
      <c r="D25" s="7" t="s">
        <v>148</v>
      </c>
      <c r="E25" s="35"/>
      <c r="F25" s="33"/>
      <c r="G25" s="33"/>
      <c r="H25" s="33"/>
    </row>
    <row r="26" ht="26.1" customHeight="1" spans="2:8">
      <c r="B26" s="7"/>
      <c r="C26" s="35"/>
      <c r="D26" s="7" t="s">
        <v>149</v>
      </c>
      <c r="E26" s="35">
        <v>50.712984</v>
      </c>
      <c r="F26" s="33"/>
      <c r="G26" s="33"/>
      <c r="H26" s="33"/>
    </row>
    <row r="27" ht="26.1" customHeight="1" spans="2:8">
      <c r="B27" s="7"/>
      <c r="C27" s="35"/>
      <c r="D27" s="7" t="s">
        <v>150</v>
      </c>
      <c r="E27" s="35"/>
      <c r="F27" s="33"/>
      <c r="G27" s="33"/>
      <c r="H27" s="33"/>
    </row>
    <row r="28" ht="26.1" customHeight="1" spans="2:8">
      <c r="B28" s="7"/>
      <c r="C28" s="35"/>
      <c r="D28" s="7" t="s">
        <v>151</v>
      </c>
      <c r="E28" s="35"/>
      <c r="F28" s="33"/>
      <c r="G28" s="33"/>
      <c r="H28" s="33"/>
    </row>
    <row r="29" ht="26.1" customHeight="1" spans="2:8">
      <c r="B29" s="7"/>
      <c r="C29" s="35"/>
      <c r="D29" s="7" t="s">
        <v>152</v>
      </c>
      <c r="E29" s="35"/>
      <c r="F29" s="33"/>
      <c r="G29" s="33"/>
      <c r="H29" s="33"/>
    </row>
    <row r="30" ht="26.1" customHeight="1" spans="2:8">
      <c r="B30" s="7"/>
      <c r="C30" s="35"/>
      <c r="D30" s="7" t="s">
        <v>153</v>
      </c>
      <c r="E30" s="35"/>
      <c r="F30" s="33"/>
      <c r="G30" s="33"/>
      <c r="H30" s="33"/>
    </row>
    <row r="31" ht="26.1" customHeight="1" spans="2:8">
      <c r="B31" s="7"/>
      <c r="C31" s="35"/>
      <c r="D31" s="7" t="s">
        <v>154</v>
      </c>
      <c r="E31" s="35"/>
      <c r="F31" s="33"/>
      <c r="G31" s="33"/>
      <c r="H31" s="33"/>
    </row>
    <row r="32" ht="26.1" customHeight="1" spans="2:8">
      <c r="B32" s="7"/>
      <c r="C32" s="35"/>
      <c r="D32" s="7" t="s">
        <v>155</v>
      </c>
      <c r="E32" s="35"/>
      <c r="F32" s="33"/>
      <c r="G32" s="33"/>
      <c r="H32" s="33"/>
    </row>
    <row r="33" ht="26.1" customHeight="1" spans="2:8">
      <c r="B33" s="7"/>
      <c r="C33" s="35"/>
      <c r="D33" s="7" t="s">
        <v>156</v>
      </c>
      <c r="E33" s="35"/>
      <c r="F33" s="33"/>
      <c r="G33" s="33"/>
      <c r="H33" s="33"/>
    </row>
    <row r="34" ht="26.1" customHeight="1" spans="2:8">
      <c r="B34" s="7"/>
      <c r="C34" s="35"/>
      <c r="D34" s="7" t="s">
        <v>157</v>
      </c>
      <c r="E34" s="35"/>
      <c r="F34" s="33"/>
      <c r="G34" s="33"/>
      <c r="H34" s="33"/>
    </row>
    <row r="35" ht="26.1" customHeight="1" spans="2:8">
      <c r="B35" s="7"/>
      <c r="C35" s="35"/>
      <c r="D35" s="7"/>
      <c r="E35" s="35"/>
      <c r="F35" s="33"/>
      <c r="G35" s="33"/>
      <c r="H35" s="33"/>
    </row>
    <row r="36" ht="26.1" customHeight="1" spans="2:8">
      <c r="B36" s="7"/>
      <c r="C36" s="35"/>
      <c r="D36" s="7"/>
      <c r="E36" s="35"/>
      <c r="F36" s="33"/>
      <c r="G36" s="33"/>
      <c r="H36" s="33"/>
    </row>
    <row r="37" ht="26.1" customHeight="1" spans="2:8">
      <c r="B37" s="12" t="s">
        <v>158</v>
      </c>
      <c r="C37" s="35">
        <v>1510.95</v>
      </c>
      <c r="D37" s="12" t="s">
        <v>159</v>
      </c>
      <c r="E37" s="35">
        <v>1510.95</v>
      </c>
      <c r="F37" s="36"/>
      <c r="G37" s="33"/>
      <c r="H37" s="33"/>
    </row>
    <row r="38" ht="16.35" customHeight="1"/>
    <row r="39" ht="16.35" customHeight="1" spans="2:5">
      <c r="B39" s="1" t="s">
        <v>83</v>
      </c>
      <c r="C39" s="1"/>
      <c r="D39" s="1"/>
      <c r="E39" s="1"/>
    </row>
  </sheetData>
  <mergeCells count="5">
    <mergeCell ref="B2:E2"/>
    <mergeCell ref="D3:E3"/>
    <mergeCell ref="B4:C4"/>
    <mergeCell ref="D4:E4"/>
    <mergeCell ref="B39:E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0"/>
  <sheetViews>
    <sheetView workbookViewId="0">
      <selection activeCell="D29" sqref="D29"/>
    </sheetView>
  </sheetViews>
  <sheetFormatPr defaultColWidth="10" defaultRowHeight="13.5"/>
  <cols>
    <col min="1" max="1" width="4.5" customWidth="1"/>
    <col min="2" max="2" width="34.875" customWidth="1"/>
    <col min="3" max="3" width="18" customWidth="1"/>
    <col min="4" max="4" width="14.875" customWidth="1"/>
    <col min="5" max="5" width="12.375" customWidth="1"/>
    <col min="6" max="6" width="15.25" customWidth="1"/>
    <col min="7" max="7" width="15.125" customWidth="1"/>
    <col min="8" max="8" width="18" customWidth="1"/>
    <col min="9" max="10" width="15.5" customWidth="1"/>
    <col min="11" max="12" width="15.75" customWidth="1"/>
  </cols>
  <sheetData>
    <row r="1" ht="16.35" customHeight="1" spans="2:1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6.1" customHeight="1" spans="2:12">
      <c r="B2" s="2" t="s">
        <v>160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ht="26.1" customHeight="1" spans="2:12">
      <c r="B3" s="33"/>
      <c r="C3" s="33"/>
      <c r="D3" s="33"/>
      <c r="E3" s="33"/>
      <c r="F3" s="33"/>
      <c r="G3" s="33"/>
      <c r="H3" s="33"/>
      <c r="I3" s="33"/>
      <c r="J3" s="33"/>
      <c r="K3" s="3" t="s">
        <v>33</v>
      </c>
      <c r="L3" s="3"/>
    </row>
    <row r="4" ht="26.1" customHeight="1" spans="2:12">
      <c r="B4" s="4" t="s">
        <v>161</v>
      </c>
      <c r="C4" s="4" t="s">
        <v>101</v>
      </c>
      <c r="D4" s="4" t="s">
        <v>162</v>
      </c>
      <c r="E4" s="4"/>
      <c r="F4" s="4"/>
      <c r="G4" s="4" t="s">
        <v>163</v>
      </c>
      <c r="H4" s="4"/>
      <c r="I4" s="4"/>
      <c r="J4" s="4" t="s">
        <v>164</v>
      </c>
      <c r="K4" s="4"/>
      <c r="L4" s="4"/>
    </row>
    <row r="5" ht="26.1" customHeight="1" spans="2:12">
      <c r="B5" s="4"/>
      <c r="C5" s="4"/>
      <c r="D5" s="4" t="s">
        <v>101</v>
      </c>
      <c r="E5" s="4" t="s">
        <v>98</v>
      </c>
      <c r="F5" s="4" t="s">
        <v>99</v>
      </c>
      <c r="G5" s="4" t="s">
        <v>101</v>
      </c>
      <c r="H5" s="4" t="s">
        <v>98</v>
      </c>
      <c r="I5" s="4" t="s">
        <v>99</v>
      </c>
      <c r="J5" s="4" t="s">
        <v>101</v>
      </c>
      <c r="K5" s="4" t="s">
        <v>98</v>
      </c>
      <c r="L5" s="4" t="s">
        <v>99</v>
      </c>
    </row>
    <row r="6" ht="26.1" customHeight="1" spans="2:12">
      <c r="B6" s="7" t="s">
        <v>101</v>
      </c>
      <c r="C6" s="9">
        <v>1510.95</v>
      </c>
      <c r="D6" s="9">
        <v>1510.95</v>
      </c>
      <c r="E6" s="9">
        <v>664.351881</v>
      </c>
      <c r="F6" s="9">
        <v>846.6</v>
      </c>
      <c r="G6" s="9"/>
      <c r="H6" s="9"/>
      <c r="I6" s="9"/>
      <c r="J6" s="9"/>
      <c r="K6" s="9"/>
      <c r="L6" s="9"/>
    </row>
    <row r="7" ht="26.1" customHeight="1" spans="2:12">
      <c r="B7" s="34" t="s">
        <v>165</v>
      </c>
      <c r="C7" s="9">
        <v>1510.95</v>
      </c>
      <c r="D7" s="9">
        <v>1510.95</v>
      </c>
      <c r="E7" s="8">
        <v>664.351881</v>
      </c>
      <c r="F7" s="9">
        <v>846.6</v>
      </c>
      <c r="G7" s="8"/>
      <c r="H7" s="8"/>
      <c r="I7" s="8"/>
      <c r="J7" s="8"/>
      <c r="K7" s="8"/>
      <c r="L7" s="8"/>
    </row>
    <row r="8" ht="26.1" customHeight="1" spans="2:12">
      <c r="B8" s="34" t="s">
        <v>165</v>
      </c>
      <c r="C8" s="9">
        <v>1510.95</v>
      </c>
      <c r="D8" s="9">
        <v>1510.95</v>
      </c>
      <c r="E8" s="8">
        <v>664.351881</v>
      </c>
      <c r="F8" s="9">
        <v>846.6</v>
      </c>
      <c r="G8" s="8"/>
      <c r="H8" s="8"/>
      <c r="I8" s="8"/>
      <c r="J8" s="8"/>
      <c r="K8" s="8"/>
      <c r="L8" s="8"/>
    </row>
    <row r="9" ht="16.35" customHeight="1"/>
    <row r="10" ht="16.35" customHeight="1" spans="2:12">
      <c r="B10" s="1" t="s">
        <v>83</v>
      </c>
      <c r="C10" s="1"/>
      <c r="D10" s="1"/>
      <c r="E10" s="1"/>
      <c r="F10" s="1"/>
      <c r="G10" s="1"/>
      <c r="H10" s="1"/>
      <c r="I10" s="1"/>
      <c r="J10" s="1"/>
      <c r="K10" s="1"/>
      <c r="L10" s="1"/>
    </row>
  </sheetData>
  <mergeCells count="8">
    <mergeCell ref="B2:L2"/>
    <mergeCell ref="K3:L3"/>
    <mergeCell ref="D4:F4"/>
    <mergeCell ref="G4:I4"/>
    <mergeCell ref="J4:L4"/>
    <mergeCell ref="B10:L10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1"/>
  <sheetViews>
    <sheetView workbookViewId="0">
      <selection activeCell="D29" sqref="D29"/>
    </sheetView>
  </sheetViews>
  <sheetFormatPr defaultColWidth="10" defaultRowHeight="13.5" outlineLevelCol="5"/>
  <cols>
    <col min="1" max="1" width="4.5" style="19" customWidth="1"/>
    <col min="2" max="2" width="14.5" style="19" customWidth="1"/>
    <col min="3" max="3" width="25.75" style="19" customWidth="1"/>
    <col min="4" max="4" width="23.125" style="19" customWidth="1"/>
    <col min="5" max="5" width="22.375" style="19" customWidth="1"/>
    <col min="6" max="6" width="25.625" style="19" customWidth="1"/>
    <col min="7" max="16384" width="10" style="19"/>
  </cols>
  <sheetData>
    <row r="1" ht="16.35" customHeight="1" spans="2:2">
      <c r="B1" s="20"/>
    </row>
    <row r="2" ht="26.1" customHeight="1" spans="2:6">
      <c r="B2" s="21" t="s">
        <v>166</v>
      </c>
      <c r="C2" s="21"/>
      <c r="D2" s="21"/>
      <c r="E2" s="21"/>
      <c r="F2" s="21"/>
    </row>
    <row r="3" ht="24.95" customHeight="1" spans="2:6">
      <c r="B3" s="22"/>
      <c r="C3" s="22"/>
      <c r="D3" s="23" t="s">
        <v>33</v>
      </c>
      <c r="E3" s="23"/>
      <c r="F3" s="23"/>
    </row>
    <row r="4" ht="26.1" customHeight="1" spans="2:6">
      <c r="B4" s="24" t="s">
        <v>96</v>
      </c>
      <c r="C4" s="24"/>
      <c r="D4" s="24" t="s">
        <v>162</v>
      </c>
      <c r="E4" s="24"/>
      <c r="F4" s="24"/>
    </row>
    <row r="5" ht="26.1" customHeight="1" spans="2:6">
      <c r="B5" s="24" t="s">
        <v>167</v>
      </c>
      <c r="C5" s="24" t="s">
        <v>168</v>
      </c>
      <c r="D5" s="25" t="s">
        <v>101</v>
      </c>
      <c r="E5" s="24" t="s">
        <v>98</v>
      </c>
      <c r="F5" s="24" t="s">
        <v>99</v>
      </c>
    </row>
    <row r="6" ht="26.1" customHeight="1" spans="2:6">
      <c r="B6" s="26"/>
      <c r="C6" s="27" t="s">
        <v>101</v>
      </c>
      <c r="D6" s="28">
        <v>1510.95</v>
      </c>
      <c r="E6" s="28">
        <v>664.351881</v>
      </c>
      <c r="F6" s="28">
        <v>846.6</v>
      </c>
    </row>
    <row r="7" ht="26.1" customHeight="1" spans="2:6">
      <c r="B7" s="27" t="s">
        <v>169</v>
      </c>
      <c r="C7" s="29" t="s">
        <v>102</v>
      </c>
      <c r="D7" s="30">
        <v>65.423427</v>
      </c>
      <c r="E7" s="30">
        <v>65.423427</v>
      </c>
      <c r="F7" s="30"/>
    </row>
    <row r="8" ht="26.1" customHeight="1" spans="2:6">
      <c r="B8" s="27" t="s">
        <v>170</v>
      </c>
      <c r="C8" s="29" t="s">
        <v>103</v>
      </c>
      <c r="D8" s="30">
        <v>63.08808</v>
      </c>
      <c r="E8" s="30">
        <v>63.08808</v>
      </c>
      <c r="F8" s="30"/>
    </row>
    <row r="9" ht="26.1" customHeight="1" spans="2:6">
      <c r="B9" s="26" t="s">
        <v>171</v>
      </c>
      <c r="C9" s="31" t="s">
        <v>104</v>
      </c>
      <c r="D9" s="32">
        <v>63.08808</v>
      </c>
      <c r="E9" s="32">
        <v>63.08808</v>
      </c>
      <c r="F9" s="32"/>
    </row>
    <row r="10" ht="26.1" customHeight="1" spans="2:6">
      <c r="B10" s="27" t="s">
        <v>172</v>
      </c>
      <c r="C10" s="29" t="s">
        <v>105</v>
      </c>
      <c r="D10" s="30">
        <v>2.335347</v>
      </c>
      <c r="E10" s="30">
        <v>2.335347</v>
      </c>
      <c r="F10" s="30"/>
    </row>
    <row r="11" ht="26.1" customHeight="1" spans="2:6">
      <c r="B11" s="26" t="s">
        <v>173</v>
      </c>
      <c r="C11" s="31" t="s">
        <v>105</v>
      </c>
      <c r="D11" s="32">
        <v>2.335347</v>
      </c>
      <c r="E11" s="32">
        <v>2.335347</v>
      </c>
      <c r="F11" s="32"/>
    </row>
    <row r="12" ht="26.1" customHeight="1" spans="2:6">
      <c r="B12" s="27" t="s">
        <v>174</v>
      </c>
      <c r="C12" s="29" t="s">
        <v>106</v>
      </c>
      <c r="D12" s="30">
        <v>1357.81</v>
      </c>
      <c r="E12" s="30">
        <v>548.21547</v>
      </c>
      <c r="F12" s="30">
        <v>809.59</v>
      </c>
    </row>
    <row r="13" ht="26.1" customHeight="1" spans="2:6">
      <c r="B13" s="27" t="s">
        <v>175</v>
      </c>
      <c r="C13" s="29" t="s">
        <v>107</v>
      </c>
      <c r="D13" s="30">
        <v>711.0558</v>
      </c>
      <c r="E13" s="30">
        <v>501.0558</v>
      </c>
      <c r="F13" s="30">
        <v>210</v>
      </c>
    </row>
    <row r="14" ht="26.1" customHeight="1" spans="2:6">
      <c r="B14" s="26" t="s">
        <v>176</v>
      </c>
      <c r="C14" s="31" t="s">
        <v>108</v>
      </c>
      <c r="D14" s="32">
        <v>511.0558</v>
      </c>
      <c r="E14" s="32">
        <v>501.0558</v>
      </c>
      <c r="F14" s="32">
        <v>10</v>
      </c>
    </row>
    <row r="15" ht="26.1" customHeight="1" spans="2:6">
      <c r="B15" s="26" t="s">
        <v>177</v>
      </c>
      <c r="C15" s="31" t="s">
        <v>109</v>
      </c>
      <c r="D15" s="32">
        <v>200</v>
      </c>
      <c r="E15" s="32"/>
      <c r="F15" s="32">
        <v>200</v>
      </c>
    </row>
    <row r="16" ht="26.1" customHeight="1" spans="2:6">
      <c r="B16" s="27" t="s">
        <v>178</v>
      </c>
      <c r="C16" s="29" t="s">
        <v>110</v>
      </c>
      <c r="D16" s="30">
        <v>47.15967</v>
      </c>
      <c r="E16" s="30">
        <v>47.15967</v>
      </c>
      <c r="F16" s="30"/>
    </row>
    <row r="17" ht="26.1" customHeight="1" spans="2:6">
      <c r="B17" s="26" t="s">
        <v>179</v>
      </c>
      <c r="C17" s="31" t="s">
        <v>111</v>
      </c>
      <c r="D17" s="32">
        <v>39.409662</v>
      </c>
      <c r="E17" s="32">
        <v>39.409662</v>
      </c>
      <c r="F17" s="32"/>
    </row>
    <row r="18" ht="26.1" customHeight="1" spans="2:6">
      <c r="B18" s="26" t="s">
        <v>180</v>
      </c>
      <c r="C18" s="31" t="s">
        <v>112</v>
      </c>
      <c r="D18" s="32">
        <v>7.750008</v>
      </c>
      <c r="E18" s="32">
        <v>7.750008</v>
      </c>
      <c r="F18" s="32"/>
    </row>
    <row r="19" ht="26.1" customHeight="1" spans="2:6">
      <c r="B19" s="27" t="s">
        <v>181</v>
      </c>
      <c r="C19" s="29" t="s">
        <v>113</v>
      </c>
      <c r="D19" s="30">
        <v>109.4</v>
      </c>
      <c r="E19" s="30"/>
      <c r="F19" s="30">
        <v>109.4</v>
      </c>
    </row>
    <row r="20" ht="26.1" customHeight="1" spans="2:6">
      <c r="B20" s="26" t="s">
        <v>182</v>
      </c>
      <c r="C20" s="31" t="s">
        <v>114</v>
      </c>
      <c r="D20" s="32">
        <v>109.4</v>
      </c>
      <c r="E20" s="32"/>
      <c r="F20" s="32">
        <v>109.4</v>
      </c>
    </row>
    <row r="21" ht="26.1" customHeight="1" spans="2:6">
      <c r="B21" s="27" t="s">
        <v>183</v>
      </c>
      <c r="C21" s="29" t="s">
        <v>115</v>
      </c>
      <c r="D21" s="30">
        <v>490.185</v>
      </c>
      <c r="E21" s="30"/>
      <c r="F21" s="30">
        <v>490.185</v>
      </c>
    </row>
    <row r="22" ht="26.1" customHeight="1" spans="2:6">
      <c r="B22" s="26" t="s">
        <v>184</v>
      </c>
      <c r="C22" s="31" t="s">
        <v>116</v>
      </c>
      <c r="D22" s="32">
        <v>477.185</v>
      </c>
      <c r="E22" s="32"/>
      <c r="F22" s="32">
        <v>477.185</v>
      </c>
    </row>
    <row r="23" ht="26.1" customHeight="1" spans="2:6">
      <c r="B23" s="26" t="s">
        <v>185</v>
      </c>
      <c r="C23" s="31" t="s">
        <v>117</v>
      </c>
      <c r="D23" s="32">
        <v>13</v>
      </c>
      <c r="E23" s="32"/>
      <c r="F23" s="32">
        <v>13</v>
      </c>
    </row>
    <row r="24" ht="26.1" customHeight="1" spans="2:6">
      <c r="B24" s="27" t="s">
        <v>186</v>
      </c>
      <c r="C24" s="29" t="s">
        <v>118</v>
      </c>
      <c r="D24" s="30">
        <v>50.712984</v>
      </c>
      <c r="E24" s="30">
        <v>50.712984</v>
      </c>
      <c r="F24" s="30"/>
    </row>
    <row r="25" ht="26.1" customHeight="1" spans="2:6">
      <c r="B25" s="27" t="s">
        <v>187</v>
      </c>
      <c r="C25" s="29" t="s">
        <v>119</v>
      </c>
      <c r="D25" s="30">
        <v>50.712984</v>
      </c>
      <c r="E25" s="30">
        <v>50.712984</v>
      </c>
      <c r="F25" s="30"/>
    </row>
    <row r="26" ht="26.1" customHeight="1" spans="2:6">
      <c r="B26" s="26" t="s">
        <v>188</v>
      </c>
      <c r="C26" s="31" t="s">
        <v>120</v>
      </c>
      <c r="D26" s="32">
        <v>50.712984</v>
      </c>
      <c r="E26" s="32">
        <v>50.712984</v>
      </c>
      <c r="F26" s="32"/>
    </row>
    <row r="27" ht="26.1" customHeight="1" spans="2:6">
      <c r="B27" s="27" t="s">
        <v>189</v>
      </c>
      <c r="C27" s="29" t="s">
        <v>121</v>
      </c>
      <c r="D27" s="30">
        <v>37</v>
      </c>
      <c r="E27" s="30"/>
      <c r="F27" s="30">
        <v>37</v>
      </c>
    </row>
    <row r="28" ht="26.1" customHeight="1" spans="2:6">
      <c r="B28" s="27" t="s">
        <v>190</v>
      </c>
      <c r="C28" s="29" t="s">
        <v>122</v>
      </c>
      <c r="D28" s="30">
        <v>37</v>
      </c>
      <c r="E28" s="30"/>
      <c r="F28" s="30">
        <v>37</v>
      </c>
    </row>
    <row r="29" ht="26.1" customHeight="1" spans="2:6">
      <c r="B29" s="26" t="s">
        <v>191</v>
      </c>
      <c r="C29" s="31" t="s">
        <v>123</v>
      </c>
      <c r="D29" s="32">
        <v>37</v>
      </c>
      <c r="E29" s="32"/>
      <c r="F29" s="32">
        <v>37</v>
      </c>
    </row>
    <row r="30" ht="16.35" customHeight="1"/>
    <row r="31" ht="16.35" customHeight="1" spans="2:6">
      <c r="B31" s="22" t="s">
        <v>83</v>
      </c>
      <c r="C31" s="22"/>
      <c r="D31" s="22"/>
      <c r="E31" s="22"/>
      <c r="F31" s="22"/>
    </row>
  </sheetData>
  <mergeCells count="5">
    <mergeCell ref="B2:F2"/>
    <mergeCell ref="D3:F3"/>
    <mergeCell ref="B4:C4"/>
    <mergeCell ref="D4:F4"/>
    <mergeCell ref="B31:F3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6"/>
  <sheetViews>
    <sheetView workbookViewId="0">
      <selection activeCell="D29" sqref="D29"/>
    </sheetView>
  </sheetViews>
  <sheetFormatPr defaultColWidth="10" defaultRowHeight="13.5" outlineLevelCol="5"/>
  <cols>
    <col min="1" max="1" width="5.75" customWidth="1"/>
    <col min="2" max="2" width="13.75" customWidth="1"/>
    <col min="3" max="3" width="34.875" customWidth="1"/>
    <col min="4" max="4" width="19.625" customWidth="1"/>
    <col min="5" max="5" width="22.75" customWidth="1"/>
    <col min="6" max="6" width="21.5" customWidth="1"/>
  </cols>
  <sheetData>
    <row r="1" ht="20.65" customHeight="1" spans="2:6">
      <c r="B1" s="1"/>
      <c r="C1" s="1"/>
      <c r="D1" s="1"/>
      <c r="E1" s="1"/>
      <c r="F1" s="1"/>
    </row>
    <row r="2" ht="26.1" customHeight="1" spans="2:6">
      <c r="B2" s="2" t="s">
        <v>192</v>
      </c>
      <c r="C2" s="2"/>
      <c r="D2" s="2"/>
      <c r="E2" s="2"/>
      <c r="F2" s="2"/>
    </row>
    <row r="3" ht="26.1" customHeight="1" spans="2:6">
      <c r="B3" s="1"/>
      <c r="C3" s="1"/>
      <c r="D3" s="1"/>
      <c r="E3" s="1"/>
      <c r="F3" s="3" t="s">
        <v>33</v>
      </c>
    </row>
    <row r="4" ht="26.1" customHeight="1" spans="2:6">
      <c r="B4" s="12" t="s">
        <v>193</v>
      </c>
      <c r="C4" s="12"/>
      <c r="D4" s="12" t="s">
        <v>194</v>
      </c>
      <c r="E4" s="12"/>
      <c r="F4" s="12"/>
    </row>
    <row r="5" ht="26.1" customHeight="1" spans="2:6">
      <c r="B5" s="12" t="s">
        <v>167</v>
      </c>
      <c r="C5" s="12" t="s">
        <v>168</v>
      </c>
      <c r="D5" s="12" t="s">
        <v>101</v>
      </c>
      <c r="E5" s="12" t="s">
        <v>195</v>
      </c>
      <c r="F5" s="12" t="s">
        <v>196</v>
      </c>
    </row>
    <row r="6" ht="26.1" customHeight="1" spans="2:6">
      <c r="B6" s="7" t="s">
        <v>197</v>
      </c>
      <c r="C6" s="4" t="s">
        <v>197</v>
      </c>
      <c r="D6" s="4">
        <v>1</v>
      </c>
      <c r="E6" s="4">
        <v>2</v>
      </c>
      <c r="F6" s="4">
        <v>3</v>
      </c>
    </row>
    <row r="7" ht="26.1" customHeight="1" spans="2:6">
      <c r="B7" s="12"/>
      <c r="C7" s="14" t="s">
        <v>101</v>
      </c>
      <c r="D7" s="6">
        <v>664.351881</v>
      </c>
      <c r="E7" s="6">
        <v>627.751881</v>
      </c>
      <c r="F7" s="6">
        <v>36.6</v>
      </c>
    </row>
    <row r="8" ht="26.1" customHeight="1" spans="2:6">
      <c r="B8" s="15" t="s">
        <v>198</v>
      </c>
      <c r="C8" s="15" t="s">
        <v>199</v>
      </c>
      <c r="D8" s="16">
        <v>611.459745</v>
      </c>
      <c r="E8" s="13">
        <v>611.459745</v>
      </c>
      <c r="F8" s="13"/>
    </row>
    <row r="9" ht="26.1" customHeight="1" spans="2:6">
      <c r="B9" s="17" t="s">
        <v>200</v>
      </c>
      <c r="C9" s="17" t="s">
        <v>201</v>
      </c>
      <c r="D9" s="18">
        <v>63.08808</v>
      </c>
      <c r="E9" s="9">
        <v>63.08808</v>
      </c>
      <c r="F9" s="9"/>
    </row>
    <row r="10" ht="26.1" customHeight="1" spans="2:6">
      <c r="B10" s="17" t="s">
        <v>202</v>
      </c>
      <c r="C10" s="17" t="s">
        <v>203</v>
      </c>
      <c r="D10" s="18">
        <v>4.272849</v>
      </c>
      <c r="E10" s="9">
        <v>4.272849</v>
      </c>
      <c r="F10" s="9"/>
    </row>
    <row r="11" ht="26.1" customHeight="1" spans="2:6">
      <c r="B11" s="17" t="s">
        <v>204</v>
      </c>
      <c r="C11" s="17" t="s">
        <v>205</v>
      </c>
      <c r="D11" s="18">
        <v>92.8271</v>
      </c>
      <c r="E11" s="9">
        <v>92.8271</v>
      </c>
      <c r="F11" s="9"/>
    </row>
    <row r="12" ht="26.1" customHeight="1" spans="2:6">
      <c r="B12" s="17" t="s">
        <v>206</v>
      </c>
      <c r="C12" s="17" t="s">
        <v>207</v>
      </c>
      <c r="D12" s="18">
        <v>116.5275</v>
      </c>
      <c r="E12" s="9">
        <v>116.5275</v>
      </c>
      <c r="F12" s="9"/>
    </row>
    <row r="13" ht="26.1" customHeight="1" spans="2:6">
      <c r="B13" s="17" t="s">
        <v>208</v>
      </c>
      <c r="C13" s="17" t="s">
        <v>209</v>
      </c>
      <c r="D13" s="18">
        <v>61.6488</v>
      </c>
      <c r="E13" s="9">
        <v>61.6488</v>
      </c>
      <c r="F13" s="9"/>
    </row>
    <row r="14" ht="26.1" customHeight="1" spans="2:6">
      <c r="B14" s="17" t="s">
        <v>210</v>
      </c>
      <c r="C14" s="17" t="s">
        <v>211</v>
      </c>
      <c r="D14" s="18">
        <v>7</v>
      </c>
      <c r="E14" s="9">
        <v>7</v>
      </c>
      <c r="F14" s="9"/>
    </row>
    <row r="15" ht="26.1" customHeight="1" spans="2:6">
      <c r="B15" s="17" t="s">
        <v>212</v>
      </c>
      <c r="C15" s="17" t="s">
        <v>213</v>
      </c>
      <c r="D15" s="18">
        <v>184.3824</v>
      </c>
      <c r="E15" s="9">
        <v>184.3824</v>
      </c>
      <c r="F15" s="9"/>
    </row>
    <row r="16" ht="26.1" customHeight="1" spans="2:6">
      <c r="B16" s="17" t="s">
        <v>214</v>
      </c>
      <c r="C16" s="17" t="s">
        <v>215</v>
      </c>
      <c r="D16" s="18">
        <v>23.250024</v>
      </c>
      <c r="E16" s="9">
        <v>23.250024</v>
      </c>
      <c r="F16" s="9"/>
    </row>
    <row r="17" ht="26.1" customHeight="1" spans="2:6">
      <c r="B17" s="17" t="s">
        <v>216</v>
      </c>
      <c r="C17" s="17" t="s">
        <v>217</v>
      </c>
      <c r="D17" s="18">
        <v>7.750008</v>
      </c>
      <c r="E17" s="9">
        <v>7.750008</v>
      </c>
      <c r="F17" s="9"/>
    </row>
    <row r="18" ht="26.1" customHeight="1" spans="2:6">
      <c r="B18" s="17" t="s">
        <v>218</v>
      </c>
      <c r="C18" s="17" t="s">
        <v>120</v>
      </c>
      <c r="D18" s="18">
        <v>50.712984</v>
      </c>
      <c r="E18" s="9">
        <v>50.712984</v>
      </c>
      <c r="F18" s="9"/>
    </row>
    <row r="19" ht="26.1" customHeight="1" spans="2:6">
      <c r="B19" s="15" t="s">
        <v>219</v>
      </c>
      <c r="C19" s="15" t="s">
        <v>220</v>
      </c>
      <c r="D19" s="16">
        <v>36.6</v>
      </c>
      <c r="E19" s="13"/>
      <c r="F19" s="13">
        <v>36.6</v>
      </c>
    </row>
    <row r="20" ht="26.1" customHeight="1" spans="2:6">
      <c r="B20" s="17" t="s">
        <v>221</v>
      </c>
      <c r="C20" s="17" t="s">
        <v>222</v>
      </c>
      <c r="D20" s="18">
        <v>0.5</v>
      </c>
      <c r="E20" s="9"/>
      <c r="F20" s="9">
        <v>0.5</v>
      </c>
    </row>
    <row r="21" ht="26.1" customHeight="1" spans="2:6">
      <c r="B21" s="17" t="s">
        <v>223</v>
      </c>
      <c r="C21" s="17" t="s">
        <v>224</v>
      </c>
      <c r="D21" s="18">
        <v>5.8</v>
      </c>
      <c r="E21" s="9"/>
      <c r="F21" s="9">
        <v>5.8</v>
      </c>
    </row>
    <row r="22" ht="26.1" customHeight="1" spans="2:6">
      <c r="B22" s="17" t="s">
        <v>225</v>
      </c>
      <c r="C22" s="17" t="s">
        <v>226</v>
      </c>
      <c r="D22" s="18">
        <v>2</v>
      </c>
      <c r="E22" s="9"/>
      <c r="F22" s="9">
        <v>2</v>
      </c>
    </row>
    <row r="23" ht="26.1" customHeight="1" spans="2:6">
      <c r="B23" s="17" t="s">
        <v>227</v>
      </c>
      <c r="C23" s="17" t="s">
        <v>228</v>
      </c>
      <c r="D23" s="18">
        <v>17.7</v>
      </c>
      <c r="E23" s="9"/>
      <c r="F23" s="9">
        <v>17.7</v>
      </c>
    </row>
    <row r="24" ht="26.1" customHeight="1" spans="2:6">
      <c r="B24" s="17" t="s">
        <v>229</v>
      </c>
      <c r="C24" s="17" t="s">
        <v>230</v>
      </c>
      <c r="D24" s="18">
        <v>0.4</v>
      </c>
      <c r="E24" s="9"/>
      <c r="F24" s="9">
        <v>0.4</v>
      </c>
    </row>
    <row r="25" ht="26.1" customHeight="1" spans="2:6">
      <c r="B25" s="17" t="s">
        <v>231</v>
      </c>
      <c r="C25" s="17" t="s">
        <v>232</v>
      </c>
      <c r="D25" s="18">
        <v>1.3</v>
      </c>
      <c r="E25" s="9"/>
      <c r="F25" s="9">
        <v>1.3</v>
      </c>
    </row>
    <row r="26" ht="26.1" customHeight="1" spans="2:6">
      <c r="B26" s="17" t="s">
        <v>233</v>
      </c>
      <c r="C26" s="17" t="s">
        <v>234</v>
      </c>
      <c r="D26" s="18">
        <v>2.4</v>
      </c>
      <c r="E26" s="9"/>
      <c r="F26" s="9">
        <v>2.4</v>
      </c>
    </row>
    <row r="27" ht="26.1" customHeight="1" spans="2:6">
      <c r="B27" s="17" t="s">
        <v>235</v>
      </c>
      <c r="C27" s="17" t="s">
        <v>236</v>
      </c>
      <c r="D27" s="18">
        <v>0.4</v>
      </c>
      <c r="E27" s="9"/>
      <c r="F27" s="9">
        <v>0.4</v>
      </c>
    </row>
    <row r="28" ht="26.1" customHeight="1" spans="2:6">
      <c r="B28" s="17" t="s">
        <v>237</v>
      </c>
      <c r="C28" s="17" t="s">
        <v>238</v>
      </c>
      <c r="D28" s="18">
        <v>2</v>
      </c>
      <c r="E28" s="9"/>
      <c r="F28" s="9">
        <v>2</v>
      </c>
    </row>
    <row r="29" ht="26.1" customHeight="1" spans="2:6">
      <c r="B29" s="17" t="s">
        <v>239</v>
      </c>
      <c r="C29" s="17" t="s">
        <v>240</v>
      </c>
      <c r="D29" s="18">
        <v>3.5</v>
      </c>
      <c r="E29" s="9"/>
      <c r="F29" s="9">
        <v>3.5</v>
      </c>
    </row>
    <row r="30" ht="26.1" customHeight="1" spans="2:6">
      <c r="B30" s="17" t="s">
        <v>241</v>
      </c>
      <c r="C30" s="17" t="s">
        <v>242</v>
      </c>
      <c r="D30" s="18">
        <v>0.6</v>
      </c>
      <c r="E30" s="9"/>
      <c r="F30" s="9">
        <v>0.6</v>
      </c>
    </row>
    <row r="31" ht="26.1" customHeight="1" spans="2:6">
      <c r="B31" s="15" t="s">
        <v>243</v>
      </c>
      <c r="C31" s="15" t="s">
        <v>244</v>
      </c>
      <c r="D31" s="16">
        <v>16.292136</v>
      </c>
      <c r="E31" s="13">
        <v>16.292136</v>
      </c>
      <c r="F31" s="13"/>
    </row>
    <row r="32" ht="26.1" customHeight="1" spans="2:6">
      <c r="B32" s="17" t="s">
        <v>245</v>
      </c>
      <c r="C32" s="17" t="s">
        <v>246</v>
      </c>
      <c r="D32" s="18">
        <v>1.05</v>
      </c>
      <c r="E32" s="9">
        <v>1.05</v>
      </c>
      <c r="F32" s="9"/>
    </row>
    <row r="33" ht="26.1" customHeight="1" spans="2:6">
      <c r="B33" s="17" t="s">
        <v>247</v>
      </c>
      <c r="C33" s="17" t="s">
        <v>248</v>
      </c>
      <c r="D33" s="18">
        <v>1.02</v>
      </c>
      <c r="E33" s="9">
        <v>1.02</v>
      </c>
      <c r="F33" s="9"/>
    </row>
    <row r="34" ht="26.1" customHeight="1" spans="2:6">
      <c r="B34" s="17" t="s">
        <v>249</v>
      </c>
      <c r="C34" s="17" t="s">
        <v>250</v>
      </c>
      <c r="D34" s="18">
        <v>14.222136</v>
      </c>
      <c r="E34" s="9">
        <v>14.222136</v>
      </c>
      <c r="F34" s="9"/>
    </row>
    <row r="35" ht="16.35" customHeight="1" spans="2:6">
      <c r="B35" s="1"/>
      <c r="C35" s="1"/>
      <c r="D35" s="1"/>
      <c r="E35" s="1"/>
      <c r="F35" s="1"/>
    </row>
    <row r="36" ht="16.35" customHeight="1" spans="2:6">
      <c r="B36" s="1" t="s">
        <v>83</v>
      </c>
      <c r="C36" s="1"/>
      <c r="D36" s="1"/>
      <c r="E36" s="1"/>
      <c r="F36" s="1"/>
    </row>
  </sheetData>
  <mergeCells count="5">
    <mergeCell ref="B2:F2"/>
    <mergeCell ref="B3:C3"/>
    <mergeCell ref="B4:C4"/>
    <mergeCell ref="D4:F4"/>
    <mergeCell ref="B36:F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2025-02-05T07:16:00Z</dcterms:created>
  <dcterms:modified xsi:type="dcterms:W3CDTF">2025-02-08T10:28:20Z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C0A621567DD9426FB5FB29BF687363FB_12</vt:lpwstr>
  </property>
  <property fmtid="{D5CDD505-2E9C-101B-9397-08002B2CF9AE}" pid="3" name="KSOProductBuildVer">
    <vt:lpwstr>2052-12.1.0.19770</vt:lpwstr>
  </property>
</Properties>
</file>