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附件6项目申报汇总表" sheetId="1" r:id="rId1"/>
  </sheets>
  <calcPr calcId="191029" iterate="1" iterateCount="100" iterateDelta="0.0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<sst xmlns="http://schemas.openxmlformats.org/spreadsheetml/2006/main" count="95" uniqueCount="77">
  <si>
    <t>附件1</t>
  </si>
  <si>
    <t xml:space="preserve">山丹县2024年农村公益事业建设财政奖补资金项目计划表       </t>
  </si>
  <si>
    <t>单位：万元、个、方、千米、平方米</t>
  </si>
  <si>
    <t>序号</t>
  </si>
  <si>
    <t>项目名称</t>
  </si>
  <si>
    <t>实施主体</t>
  </si>
  <si>
    <t>筹资人数 （人）</t>
  </si>
  <si>
    <t>筹劳人数 (人)</t>
  </si>
  <si>
    <t>建设性质</t>
  </si>
  <si>
    <t>投资概算(万元）</t>
  </si>
  <si>
    <t>建设内容</t>
  </si>
  <si>
    <t>乡镇</t>
  </si>
  <si>
    <t>村委会</t>
  </si>
  <si>
    <t>村民小组、自然村</t>
  </si>
  <si>
    <t>户数（户）</t>
  </si>
  <si>
    <t>人口（人）</t>
  </si>
  <si>
    <t>劳动力（个）</t>
  </si>
  <si>
    <t>总 数</t>
  </si>
  <si>
    <t>其中 以劳
折资
人数</t>
  </si>
  <si>
    <t>总数</t>
  </si>
  <si>
    <t>其中 以资
代劳
人数</t>
  </si>
  <si>
    <t>资金
来源
总额</t>
  </si>
  <si>
    <t>投工
投劳</t>
  </si>
  <si>
    <t>申请
财政
奖补
资金</t>
  </si>
  <si>
    <t>村内道路</t>
  </si>
  <si>
    <t>村内环卫设施(个)</t>
  </si>
  <si>
    <t>村容美化亮化(个)</t>
  </si>
  <si>
    <t>村内公共场所（平方米）</t>
  </si>
  <si>
    <t>其他公共设施（个）</t>
  </si>
  <si>
    <t>个数</t>
  </si>
  <si>
    <t>名称</t>
  </si>
  <si>
    <t>水泥或沥青路面（千米）</t>
  </si>
  <si>
    <t>其他路面(千 米)</t>
  </si>
  <si>
    <t>垃圾
收集
点（个）</t>
  </si>
  <si>
    <t>公共 浴室（平方米）</t>
  </si>
  <si>
    <t>路灯（盏）</t>
  </si>
  <si>
    <t>村内
绿化
植树（株）</t>
  </si>
  <si>
    <t>村内
花池（平方米）</t>
  </si>
  <si>
    <t>其它（个）</t>
  </si>
  <si>
    <t>热</t>
  </si>
  <si>
    <t>合计</t>
  </si>
  <si>
    <t>大马营镇圈沟村中药材产业基地基础设施建设项目</t>
  </si>
  <si>
    <t>大马营镇</t>
  </si>
  <si>
    <t>圈沟村</t>
  </si>
  <si>
    <t>新建</t>
  </si>
  <si>
    <t>灌溉管网4.5千米,其中主管Ф160mm 2.5km,支管Ф110mm 2km，配套安装排水井4座，闸阀井90座，外置排气阀、逆止阀6座；沙化道路2km(宽3.5m,厚20cm).</t>
  </si>
  <si>
    <t>山丹县老军乡丰城新村基础设施配套项目</t>
  </si>
  <si>
    <t>老军乡</t>
  </si>
  <si>
    <t>丰城村</t>
  </si>
  <si>
    <t>栽植小白榆、海棠、云杉等苗木2000株；地坪硬化5000平方米，土方清运1500立方米，护坡砖铺设200平方米。</t>
  </si>
  <si>
    <t>山丹县位奇镇新开村村容村貌提升改造项目</t>
  </si>
  <si>
    <t>位奇镇</t>
  </si>
  <si>
    <t>新开村</t>
  </si>
  <si>
    <t>墙体粉刷5000平方米。</t>
  </si>
  <si>
    <t>清泉镇地质灾害避险搬迁安置点文化广场建设项目</t>
  </si>
  <si>
    <t>清泉镇</t>
  </si>
  <si>
    <t>北滩村</t>
  </si>
  <si>
    <t>种植绿化带6000平方米，铺设条纹砖3000平方米，镶嵌路沿石1000米，购置安装活动器材12套</t>
  </si>
  <si>
    <t>陈户镇岸头村基础设施建设项目</t>
  </si>
  <si>
    <t>陈户镇</t>
  </si>
  <si>
    <t>岸头村</t>
  </si>
  <si>
    <t>改造供暖管网1千米，下水管网1千米</t>
  </si>
  <si>
    <t>陈户镇西门村农文旅发展产业园建设项目</t>
  </si>
  <si>
    <t>西门村</t>
  </si>
  <si>
    <t>硬化地坪7000㎡，铺设砂砾石道路9750㎡，新建木栈道750㎡，新建公共卫生间80㎡，垃圾箱20个，并配套相关基础设施。</t>
  </si>
  <si>
    <t>霍城镇西关村基础设施改造提升项目</t>
  </si>
  <si>
    <t>霍城镇</t>
  </si>
  <si>
    <t>西关村</t>
  </si>
  <si>
    <t>提升改造集镇沿街台阶2000㎡</t>
  </si>
  <si>
    <t>李桥乡高庙村农文旅融合发展产业园绿化工程项目</t>
  </si>
  <si>
    <t>李桥乡</t>
  </si>
  <si>
    <t>高庙村</t>
  </si>
  <si>
    <t>新建室外绿化14750.00㎡，种植草坪5600.00㎡、敷设PR绿化管网4500m。</t>
  </si>
  <si>
    <t>东乐镇山羊堡村公共活动场所建设项目</t>
  </si>
  <si>
    <t>东乐镇</t>
  </si>
  <si>
    <t>山羊堡村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</si>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</sst>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6"/>
      <color rgb="FF000000"/>
      <name val="宋体"/>
      <charset val="134"/>
      <scheme val="minor"/>
    </font>
    <font>
      <sz val="16"/>
      <color theme="1"/>
      <name val="宋体"/>
      <charset val="134"/>
      <scheme val="minor"/>
    </font>
    <font>
      <sz val="12"/>
      <color rgb="FF000000"/>
      <name val="宋体"/>
      <charset val="134"/>
      <scheme val="minor"/>
    </font>
    <font>
      <b/>
      <sz val="12"/>
      <color rgb="FF000000"/>
      <name val="宋体"/>
      <charset val="134"/>
      <scheme val="minor"/>
    </font>
    <font>
      <sz val="1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6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2" borderId="0" xfId="0" applyFont="1" applyFill="1" applyAlignment="1">
      <alignment vertical="center" wrapText="1"/>
    </xf>
    <xf numFmtId="0" fontId="0" fillId="2" borderId="0" xfId="0" applyFill="1" applyAlignment="1">
      <alignment vertical="center" wrapText="1"/>
    </xf>
    <xf numFmtId="0" fontId="0" fillId="0" borderId="0" xfId="0" applyFill="1">
      <alignment vertical="center"/>
    </xf>
    <xf numFmtId="0" fontId="0" fillId="2" borderId="0" xfId="0" applyFill="1">
      <alignment vertical="center"/>
    </xf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textRotation="255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textRotation="255" wrapText="1"/>
    </xf>
    <xf numFmtId="0" fontId="6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1" fillId="0" borderId="0" xfId="0" applyFont="1" applyFill="1">
      <alignment vertical="center"/>
    </xf>
    <xf numFmtId="0" fontId="1" fillId="2" borderId="0" xfId="0" applyFont="1" applyFill="1">
      <alignment vertical="center"/>
    </xf>
    <xf numFmtId="0" fontId="6" fillId="0" borderId="0" xfId="0" applyFont="1" applyFill="1">
      <alignment vertical="center"/>
    </xf>
    <xf numFmtId="0" fontId="6" fillId="2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right" vertical="center"/>
    </xf>
    <xf numFmtId="0" fontId="0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6" fillId="2" borderId="1" xfId="0" applyFont="1" applyFill="1" applyBorder="1" applyAlignment="1">
      <alignment horizontal="left" vertical="top" wrapText="1"/>
    </xf>
    <xf numFmtId="0" fontId="0" fillId="2" borderId="0" xfId="0" applyFont="1" applyFill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18</xdr:col>
      <xdr:colOff>504825</xdr:colOff>
      <xdr:row>4</xdr:row>
      <xdr:rowOff>219075</xdr:rowOff>
    </xdr:from>
    <xdr:to>
      <xdr:col>18</xdr:col>
      <xdr:colOff>46355</xdr:colOff>
      <xdr:row>5</xdr:row>
      <xdr:rowOff>0</xdr:rowOff>
    </xdr:to>
    <xdr:sp>
      <xdr:nvSpPr>
        <xdr:cNvPr id="2" name="TextBox 26"/>
        <xdr:cNvSpPr txBox="1"/>
      </xdr:nvSpPr>
      <xdr:spPr>
        <a:xfrm rot="5400000">
          <a:off x="9846945" y="1840865"/>
          <a:ext cx="342900" cy="635"/>
        </a:xfrm>
        <a:prstGeom prst="rect">
          <a:avLst/>
        </a:prstGeom>
        <a:noFill/>
        <a:ln w="0">
          <a:noFill/>
        </a:ln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0" tIns="0" rIns="0" bIns="0" numCol="1" spcCol="0" rtlCol="0" fromWordArt="0" anchor="t" anchorCtr="0" forceAA="0" compatLnSpc="1">
          <a:no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marL="12700" eaLnBrk="0">
            <a:lnSpc>
              <a:spcPct val="91000"/>
            </a:lnSpc>
            <a:spcBef>
              <a:spcPts val="240"/>
            </a:spcBef>
            <a:spcAft>
              <a:spcPts val="0"/>
            </a:spcAft>
          </a:pPr>
          <a:endParaRPr lang="zh-CN" altLang="en-US" sz="1050">
            <a:solidFill>
              <a:srgbClr val="000000"/>
            </a:solidFill>
            <a:effectLst/>
            <a:latin typeface="Arial" panose="020B0604020202020204" pitchFamily="7" charset="0"/>
            <a:ea typeface="Arial" panose="020B0604020202020204" pitchFamily="7" charset="0"/>
          </a:endParaRPr>
        </a:p>
      </xdr:txBody>
    </xdr:sp>
    <xdr:clientData/>
  </xdr:twoCellAnchor>
  <xdr:twoCellAnchor>
    <xdr:from>
      <xdr:col>0</xdr:col>
      <xdr:colOff>0</xdr:colOff>
      <xdr:row>4</xdr:row>
      <xdr:rowOff>200025</xdr:rowOff>
    </xdr:from>
    <xdr:to>
      <xdr:col>0</xdr:col>
      <xdr:colOff>57150</xdr:colOff>
      <xdr:row>5</xdr:row>
      <xdr:rowOff>0</xdr:rowOff>
    </xdr:to>
    <xdr:sp>
      <xdr:nvSpPr>
        <xdr:cNvPr id="3" name="Text Box 3"/>
        <xdr:cNvSpPr txBox="1">
          <a:spLocks noChangeArrowheads="1"/>
        </xdr:cNvSpPr>
      </xdr:nvSpPr>
      <xdr:spPr>
        <a:xfrm>
          <a:off x="0" y="1651000"/>
          <a:ext cx="571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endParaRPr lang="zh-CN" altLang="en-US" sz="65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17"/>
  <sheetViews>
    <sheetView tabSelected="1" zoomScale="80" zoomScaleNormal="80" workbookViewId="0">
      <selection activeCell="W3" sqref="W3:AA3"/>
    </sheetView>
  </sheetViews>
  <sheetFormatPr defaultColWidth="9" defaultRowHeight="13.5"/>
  <cols>
    <col min="1" max="1" width="5.76666666666667" style="4" customWidth="1"/>
    <col min="2" max="2" width="16.5083333333333" style="4" customWidth="1"/>
    <col min="3" max="3" width="8.49166666666667" style="4" customWidth="1"/>
    <col min="4" max="4" width="7.85" style="4" customWidth="1"/>
    <col min="5" max="5" width="5.45" style="4" customWidth="1"/>
    <col min="6" max="6" width="7.36666666666667" style="4" customWidth="1"/>
    <col min="7" max="7" width="5.13333333333333" style="4" customWidth="1"/>
    <col min="8" max="8" width="4.96666666666667" style="4" customWidth="1"/>
    <col min="9" max="9" width="5.925" style="4" customWidth="1"/>
    <col min="10" max="11" width="6.5" style="4" customWidth="1"/>
    <col min="12" max="13" width="6.5" style="4" hidden="1" customWidth="1"/>
    <col min="14" max="14" width="5.925" style="4" customWidth="1"/>
    <col min="15" max="15" width="9.375" style="4" customWidth="1"/>
    <col min="16" max="16" width="8.43333333333333" style="5" customWidth="1"/>
    <col min="17" max="17" width="9.76666666666667" style="4" customWidth="1"/>
    <col min="18" max="18" width="10.8916666666667" style="4" customWidth="1"/>
    <col min="19" max="19" width="8.96666666666667" style="4" customWidth="1"/>
    <col min="20" max="20" width="5.125" style="4" customWidth="1"/>
    <col min="21" max="21" width="5.60833333333333" style="4" customWidth="1"/>
    <col min="22" max="22" width="6.56666666666667" style="4" customWidth="1"/>
    <col min="23" max="23" width="7.85" style="4" customWidth="1"/>
    <col min="24" max="24" width="6.25" style="4" customWidth="1"/>
    <col min="25" max="25" width="11.05" style="4" customWidth="1"/>
    <col min="26" max="26" width="8.96666666666667" style="4" customWidth="1"/>
    <col min="27" max="27" width="49.1833333333333" style="4" customWidth="1"/>
    <col min="28" max="28" width="52.1333333333333" style="6" customWidth="1"/>
    <col min="29" max="16384" width="9" style="4"/>
  </cols>
  <sheetData>
    <row r="1" ht="22" customHeight="1" spans="1:2">
      <c r="A1" s="7" t="s">
        <v>0</v>
      </c>
      <c r="B1" s="7"/>
    </row>
    <row r="2" ht="27" customHeight="1" spans="1:27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19"/>
      <c r="Q2" s="8"/>
      <c r="R2" s="8"/>
      <c r="S2" s="8"/>
      <c r="T2" s="8"/>
      <c r="U2" s="8"/>
      <c r="V2" s="8"/>
      <c r="W2" s="8"/>
      <c r="X2" s="8"/>
      <c r="Y2" s="8"/>
      <c r="Z2" s="8"/>
      <c r="AA2" s="8"/>
    </row>
    <row r="3" ht="21" customHeight="1" spans="1:27">
      <c r="A3" s="9"/>
      <c r="B3" s="9"/>
      <c r="C3" s="9"/>
      <c r="D3" s="9"/>
      <c r="E3" s="9"/>
      <c r="F3" s="9"/>
      <c r="N3" s="20"/>
      <c r="O3" s="20"/>
      <c r="P3" s="21"/>
      <c r="Q3" s="24"/>
      <c r="R3" s="24"/>
      <c r="S3" s="24"/>
      <c r="T3" s="20"/>
      <c r="U3" s="20"/>
      <c r="V3" s="20"/>
      <c r="W3" s="25" t="s">
        <v>2</v>
      </c>
      <c r="X3" s="25"/>
      <c r="Y3" s="25"/>
      <c r="Z3" s="25"/>
      <c r="AA3" s="25"/>
    </row>
    <row r="4" ht="44.25" customHeight="1" spans="1:27">
      <c r="A4" s="10" t="s">
        <v>3</v>
      </c>
      <c r="B4" s="10" t="s">
        <v>4</v>
      </c>
      <c r="C4" s="10" t="s">
        <v>5</v>
      </c>
      <c r="D4" s="10"/>
      <c r="E4" s="10"/>
      <c r="F4" s="10"/>
      <c r="G4" s="10"/>
      <c r="H4" s="10"/>
      <c r="I4" s="10"/>
      <c r="J4" s="10" t="s">
        <v>6</v>
      </c>
      <c r="K4" s="10"/>
      <c r="L4" s="10" t="s">
        <v>7</v>
      </c>
      <c r="M4" s="10"/>
      <c r="N4" s="11" t="s">
        <v>8</v>
      </c>
      <c r="O4" s="10" t="s">
        <v>9</v>
      </c>
      <c r="P4" s="17"/>
      <c r="Q4" s="10"/>
      <c r="R4" s="10" t="s">
        <v>10</v>
      </c>
      <c r="S4" s="10"/>
      <c r="T4" s="10"/>
      <c r="U4" s="10"/>
      <c r="V4" s="10"/>
      <c r="W4" s="10"/>
      <c r="X4" s="10"/>
      <c r="Y4" s="10"/>
      <c r="Z4" s="10"/>
      <c r="AA4" s="10"/>
    </row>
    <row r="5" ht="44.25" customHeight="1" spans="1:27">
      <c r="A5" s="10"/>
      <c r="B5" s="10"/>
      <c r="C5" s="10" t="s">
        <v>11</v>
      </c>
      <c r="D5" s="10" t="s">
        <v>12</v>
      </c>
      <c r="E5" s="10" t="s">
        <v>13</v>
      </c>
      <c r="F5" s="10"/>
      <c r="G5" s="11" t="s">
        <v>14</v>
      </c>
      <c r="H5" s="11" t="s">
        <v>15</v>
      </c>
      <c r="I5" s="11" t="s">
        <v>16</v>
      </c>
      <c r="J5" s="11" t="s">
        <v>17</v>
      </c>
      <c r="K5" s="10" t="s">
        <v>18</v>
      </c>
      <c r="L5" s="11" t="s">
        <v>19</v>
      </c>
      <c r="M5" s="10" t="s">
        <v>20</v>
      </c>
      <c r="N5" s="11"/>
      <c r="O5" s="10" t="s">
        <v>21</v>
      </c>
      <c r="P5" s="16" t="s">
        <v>22</v>
      </c>
      <c r="Q5" s="10" t="s">
        <v>23</v>
      </c>
      <c r="R5" s="10" t="s">
        <v>24</v>
      </c>
      <c r="S5" s="10"/>
      <c r="T5" s="10" t="s">
        <v>25</v>
      </c>
      <c r="U5" s="10"/>
      <c r="V5" s="10" t="s">
        <v>26</v>
      </c>
      <c r="W5" s="10"/>
      <c r="X5" s="10"/>
      <c r="Y5" s="10"/>
      <c r="Z5" s="10" t="s">
        <v>27</v>
      </c>
      <c r="AA5" s="10" t="s">
        <v>28</v>
      </c>
    </row>
    <row r="6" ht="100" customHeight="1" spans="1:27">
      <c r="A6" s="10"/>
      <c r="B6" s="10"/>
      <c r="C6" s="10"/>
      <c r="D6" s="10"/>
      <c r="E6" s="10" t="s">
        <v>29</v>
      </c>
      <c r="F6" s="10" t="s">
        <v>30</v>
      </c>
      <c r="G6" s="11"/>
      <c r="H6" s="11"/>
      <c r="I6" s="11"/>
      <c r="J6" s="11"/>
      <c r="K6" s="10"/>
      <c r="L6" s="11"/>
      <c r="M6" s="10"/>
      <c r="N6" s="11"/>
      <c r="O6" s="10"/>
      <c r="P6" s="16"/>
      <c r="Q6" s="10"/>
      <c r="R6" s="10" t="s">
        <v>31</v>
      </c>
      <c r="S6" s="10" t="s">
        <v>32</v>
      </c>
      <c r="T6" s="10" t="s">
        <v>33</v>
      </c>
      <c r="U6" s="10" t="s">
        <v>34</v>
      </c>
      <c r="V6" s="10" t="s">
        <v>35</v>
      </c>
      <c r="W6" s="10" t="s">
        <v>36</v>
      </c>
      <c r="X6" s="10" t="s">
        <v>37</v>
      </c>
      <c r="Y6" s="10" t="s">
        <v>38</v>
      </c>
      <c r="Z6" s="10" t="s">
        <v>39</v>
      </c>
      <c r="AA6" s="10"/>
    </row>
    <row r="7" s="1" customFormat="1" ht="34" customHeight="1" spans="1:28">
      <c r="A7" s="12" t="s">
        <v>40</v>
      </c>
      <c r="B7" s="13"/>
      <c r="C7" s="14"/>
      <c r="D7" s="14"/>
      <c r="E7" s="14"/>
      <c r="F7" s="14"/>
      <c r="G7" s="15"/>
      <c r="H7" s="15"/>
      <c r="I7" s="15"/>
      <c r="J7" s="15"/>
      <c r="K7" s="14"/>
      <c r="L7" s="15"/>
      <c r="M7" s="14"/>
      <c r="N7" s="15"/>
      <c r="O7" s="14">
        <f>SUM(O8:O16)</f>
        <v>911.65</v>
      </c>
      <c r="P7" s="14">
        <f>SUM(P8:P16)</f>
        <v>25.65</v>
      </c>
      <c r="Q7" s="14">
        <f>SUM(Q8:Q16)</f>
        <v>886</v>
      </c>
      <c r="R7" s="14"/>
      <c r="S7" s="14"/>
      <c r="T7" s="14"/>
      <c r="U7" s="14"/>
      <c r="V7" s="14"/>
      <c r="W7" s="14"/>
      <c r="X7" s="14"/>
      <c r="Y7" s="14"/>
      <c r="Z7" s="14"/>
      <c r="AA7" s="14"/>
      <c r="AB7" s="27"/>
    </row>
    <row r="8" s="2" customFormat="1" ht="54" customHeight="1" spans="1:28">
      <c r="A8" s="16">
        <v>1</v>
      </c>
      <c r="B8" s="16" t="s">
        <v>41</v>
      </c>
      <c r="C8" s="16" t="s">
        <v>42</v>
      </c>
      <c r="D8" s="16" t="s">
        <v>43</v>
      </c>
      <c r="E8" s="16">
        <v>5</v>
      </c>
      <c r="F8" s="16" t="s">
        <v>43</v>
      </c>
      <c r="G8" s="16">
        <v>300</v>
      </c>
      <c r="H8" s="16">
        <v>837</v>
      </c>
      <c r="I8" s="16">
        <v>254</v>
      </c>
      <c r="J8" s="16">
        <v>10</v>
      </c>
      <c r="K8" s="16">
        <v>10</v>
      </c>
      <c r="L8" s="16">
        <v>0</v>
      </c>
      <c r="M8" s="16">
        <v>0</v>
      </c>
      <c r="N8" s="16" t="s">
        <v>44</v>
      </c>
      <c r="O8" s="16">
        <v>92.7</v>
      </c>
      <c r="P8" s="16">
        <v>2.7</v>
      </c>
      <c r="Q8" s="16">
        <v>90</v>
      </c>
      <c r="R8" s="16">
        <v>0</v>
      </c>
      <c r="S8" s="16">
        <v>2</v>
      </c>
      <c r="T8" s="16">
        <v>0</v>
      </c>
      <c r="U8" s="16">
        <v>0</v>
      </c>
      <c r="V8" s="16">
        <v>0</v>
      </c>
      <c r="W8" s="16">
        <v>0</v>
      </c>
      <c r="X8" s="16">
        <v>0</v>
      </c>
      <c r="Y8" s="16">
        <v>0</v>
      </c>
      <c r="Z8" s="16">
        <v>0</v>
      </c>
      <c r="AA8" s="28" t="s">
        <v>45</v>
      </c>
      <c r="AB8" s="29"/>
    </row>
    <row r="9" s="2" customFormat="1" ht="57" customHeight="1" spans="1:28">
      <c r="A9" s="16">
        <v>2</v>
      </c>
      <c r="B9" s="16" t="s">
        <v>46</v>
      </c>
      <c r="C9" s="16" t="s">
        <v>47</v>
      </c>
      <c r="D9" s="16" t="s">
        <v>48</v>
      </c>
      <c r="E9" s="16">
        <v>2</v>
      </c>
      <c r="F9" s="16" t="s">
        <v>48</v>
      </c>
      <c r="G9" s="16">
        <v>132</v>
      </c>
      <c r="H9" s="16">
        <v>336</v>
      </c>
      <c r="I9" s="16">
        <v>146</v>
      </c>
      <c r="J9" s="16">
        <v>13</v>
      </c>
      <c r="K9" s="16">
        <v>13</v>
      </c>
      <c r="L9" s="16"/>
      <c r="M9" s="16"/>
      <c r="N9" s="16" t="s">
        <v>44</v>
      </c>
      <c r="O9" s="16">
        <v>81.95</v>
      </c>
      <c r="P9" s="16">
        <v>1.95</v>
      </c>
      <c r="Q9" s="16">
        <v>80</v>
      </c>
      <c r="R9" s="16"/>
      <c r="S9" s="16"/>
      <c r="T9" s="16"/>
      <c r="U9" s="16"/>
      <c r="V9" s="16"/>
      <c r="W9" s="16">
        <v>2000</v>
      </c>
      <c r="X9" s="16"/>
      <c r="Y9" s="16"/>
      <c r="Z9" s="16">
        <v>5000</v>
      </c>
      <c r="AA9" s="30" t="s">
        <v>49</v>
      </c>
      <c r="AB9" s="29"/>
    </row>
    <row r="10" s="3" customFormat="1" ht="61" customHeight="1" spans="1:28">
      <c r="A10" s="17">
        <v>3</v>
      </c>
      <c r="B10" s="17" t="s">
        <v>50</v>
      </c>
      <c r="C10" s="17" t="s">
        <v>51</v>
      </c>
      <c r="D10" s="17" t="s">
        <v>52</v>
      </c>
      <c r="E10" s="17">
        <v>17</v>
      </c>
      <c r="F10" s="17" t="s">
        <v>52</v>
      </c>
      <c r="G10" s="17">
        <v>841</v>
      </c>
      <c r="H10" s="17">
        <v>2570</v>
      </c>
      <c r="I10" s="17">
        <v>403</v>
      </c>
      <c r="J10" s="17">
        <v>10</v>
      </c>
      <c r="K10" s="17">
        <v>10</v>
      </c>
      <c r="L10" s="17"/>
      <c r="M10" s="17"/>
      <c r="N10" s="17" t="s">
        <v>44</v>
      </c>
      <c r="O10" s="17">
        <v>71</v>
      </c>
      <c r="P10" s="17">
        <v>1</v>
      </c>
      <c r="Q10" s="16">
        <v>70</v>
      </c>
      <c r="R10" s="17"/>
      <c r="S10" s="17"/>
      <c r="T10" s="17">
        <v>4</v>
      </c>
      <c r="U10" s="17"/>
      <c r="V10" s="17"/>
      <c r="W10" s="17">
        <v>2200</v>
      </c>
      <c r="X10" s="17">
        <v>2500</v>
      </c>
      <c r="Y10" s="17"/>
      <c r="Z10" s="16"/>
      <c r="AA10" s="30" t="s">
        <v>53</v>
      </c>
      <c r="AB10" s="31"/>
    </row>
    <row r="11" s="2" customFormat="1" ht="91" customHeight="1" spans="1:28">
      <c r="A11" s="16">
        <v>4</v>
      </c>
      <c r="B11" s="16" t="s">
        <v>54</v>
      </c>
      <c r="C11" s="16" t="s">
        <v>55</v>
      </c>
      <c r="D11" s="16" t="s">
        <v>56</v>
      </c>
      <c r="E11" s="16">
        <v>10</v>
      </c>
      <c r="F11" s="16" t="s">
        <v>56</v>
      </c>
      <c r="G11" s="16">
        <v>919</v>
      </c>
      <c r="H11" s="16">
        <v>2695</v>
      </c>
      <c r="I11" s="16">
        <v>1640</v>
      </c>
      <c r="J11" s="16">
        <v>20</v>
      </c>
      <c r="K11" s="16">
        <v>20</v>
      </c>
      <c r="L11" s="16"/>
      <c r="M11" s="16"/>
      <c r="N11" s="16" t="s">
        <v>44</v>
      </c>
      <c r="O11" s="16">
        <v>124</v>
      </c>
      <c r="P11" s="16">
        <v>4</v>
      </c>
      <c r="Q11" s="16">
        <v>120</v>
      </c>
      <c r="R11" s="16"/>
      <c r="S11" s="16"/>
      <c r="T11" s="16"/>
      <c r="U11" s="16"/>
      <c r="V11" s="16">
        <v>70</v>
      </c>
      <c r="W11" s="16"/>
      <c r="X11" s="16"/>
      <c r="Y11" s="16"/>
      <c r="Z11" s="16">
        <v>3000</v>
      </c>
      <c r="AA11" s="30" t="s">
        <v>57</v>
      </c>
      <c r="AB11" s="29"/>
    </row>
    <row r="12" s="2" customFormat="1" ht="50" customHeight="1" spans="1:28">
      <c r="A12" s="16">
        <v>5</v>
      </c>
      <c r="B12" s="16" t="s">
        <v>58</v>
      </c>
      <c r="C12" s="16" t="s">
        <v>59</v>
      </c>
      <c r="D12" s="16" t="s">
        <v>60</v>
      </c>
      <c r="E12" s="16">
        <v>9</v>
      </c>
      <c r="F12" s="16" t="s">
        <v>60</v>
      </c>
      <c r="G12" s="16">
        <v>564</v>
      </c>
      <c r="H12" s="16">
        <v>1695</v>
      </c>
      <c r="I12" s="16">
        <v>1092</v>
      </c>
      <c r="J12" s="16">
        <v>10</v>
      </c>
      <c r="K12" s="16">
        <v>10</v>
      </c>
      <c r="L12" s="16"/>
      <c r="M12" s="16"/>
      <c r="N12" s="16" t="s">
        <v>44</v>
      </c>
      <c r="O12" s="16">
        <v>32</v>
      </c>
      <c r="P12" s="16">
        <v>2</v>
      </c>
      <c r="Q12" s="16">
        <v>30</v>
      </c>
      <c r="R12" s="16"/>
      <c r="S12" s="16"/>
      <c r="T12" s="16"/>
      <c r="U12" s="16"/>
      <c r="V12" s="16"/>
      <c r="W12" s="16"/>
      <c r="X12" s="16"/>
      <c r="Y12" s="16"/>
      <c r="Z12" s="16"/>
      <c r="AA12" s="30" t="s">
        <v>61</v>
      </c>
      <c r="AB12" s="29"/>
    </row>
    <row r="13" s="2" customFormat="1" ht="68" customHeight="1" spans="1:28">
      <c r="A13" s="16">
        <v>6</v>
      </c>
      <c r="B13" s="16" t="s">
        <v>62</v>
      </c>
      <c r="C13" s="16" t="s">
        <v>59</v>
      </c>
      <c r="D13" s="16" t="s">
        <v>63</v>
      </c>
      <c r="E13" s="16">
        <v>11</v>
      </c>
      <c r="F13" s="16" t="s">
        <v>63</v>
      </c>
      <c r="G13" s="16">
        <v>713</v>
      </c>
      <c r="H13" s="16">
        <v>2042</v>
      </c>
      <c r="I13" s="16">
        <v>1348</v>
      </c>
      <c r="J13" s="16">
        <v>10</v>
      </c>
      <c r="K13" s="16">
        <v>10</v>
      </c>
      <c r="L13" s="16"/>
      <c r="M13" s="16"/>
      <c r="N13" s="16" t="s">
        <v>44</v>
      </c>
      <c r="O13" s="16">
        <v>135</v>
      </c>
      <c r="P13" s="16">
        <v>5</v>
      </c>
      <c r="Q13" s="16">
        <v>130</v>
      </c>
      <c r="R13" s="16"/>
      <c r="S13" s="16"/>
      <c r="T13" s="16"/>
      <c r="U13" s="16"/>
      <c r="V13" s="16"/>
      <c r="W13" s="16"/>
      <c r="X13" s="16"/>
      <c r="Y13" s="16"/>
      <c r="Z13" s="16"/>
      <c r="AA13" s="30" t="s">
        <v>64</v>
      </c>
      <c r="AB13" s="29"/>
    </row>
    <row r="14" s="2" customFormat="1" ht="64" customHeight="1" spans="1:28">
      <c r="A14" s="16">
        <v>7</v>
      </c>
      <c r="B14" s="16" t="s">
        <v>65</v>
      </c>
      <c r="C14" s="16" t="s">
        <v>66</v>
      </c>
      <c r="D14" s="16" t="s">
        <v>67</v>
      </c>
      <c r="E14" s="16">
        <v>9</v>
      </c>
      <c r="F14" s="16" t="s">
        <v>67</v>
      </c>
      <c r="G14" s="16">
        <v>808</v>
      </c>
      <c r="H14" s="16">
        <v>2233</v>
      </c>
      <c r="I14" s="16">
        <v>1780</v>
      </c>
      <c r="J14" s="16">
        <v>5</v>
      </c>
      <c r="K14" s="16">
        <v>5</v>
      </c>
      <c r="L14" s="16"/>
      <c r="M14" s="16"/>
      <c r="N14" s="16" t="s">
        <v>44</v>
      </c>
      <c r="O14" s="16">
        <v>90.5</v>
      </c>
      <c r="P14" s="16">
        <v>0.5</v>
      </c>
      <c r="Q14" s="16">
        <v>90</v>
      </c>
      <c r="R14" s="16">
        <v>0.56</v>
      </c>
      <c r="S14" s="16"/>
      <c r="T14" s="16"/>
      <c r="U14" s="16"/>
      <c r="V14" s="16">
        <v>80</v>
      </c>
      <c r="W14" s="16"/>
      <c r="X14" s="16"/>
      <c r="Y14" s="16" t="s">
        <v>68</v>
      </c>
      <c r="Z14" s="16"/>
      <c r="AA14" s="30"/>
      <c r="AB14" s="29"/>
    </row>
    <row r="15" s="2" customFormat="1" ht="61" customHeight="1" spans="1:28">
      <c r="A15" s="16">
        <v>8</v>
      </c>
      <c r="B15" s="16" t="s">
        <v>69</v>
      </c>
      <c r="C15" s="16" t="s">
        <v>70</v>
      </c>
      <c r="D15" s="16" t="s">
        <v>71</v>
      </c>
      <c r="E15" s="16">
        <v>7</v>
      </c>
      <c r="F15" s="16" t="s">
        <v>71</v>
      </c>
      <c r="G15" s="16">
        <v>551</v>
      </c>
      <c r="H15" s="16">
        <v>1651</v>
      </c>
      <c r="I15" s="16">
        <v>855</v>
      </c>
      <c r="J15" s="16">
        <v>20</v>
      </c>
      <c r="K15" s="16">
        <v>20</v>
      </c>
      <c r="L15" s="16"/>
      <c r="M15" s="16"/>
      <c r="N15" s="16" t="s">
        <v>44</v>
      </c>
      <c r="O15" s="16">
        <v>206</v>
      </c>
      <c r="P15" s="16">
        <v>6</v>
      </c>
      <c r="Q15" s="16">
        <v>200</v>
      </c>
      <c r="R15" s="26"/>
      <c r="S15" s="16"/>
      <c r="T15" s="16"/>
      <c r="U15" s="16"/>
      <c r="V15" s="16"/>
      <c r="W15" s="16">
        <v>2303</v>
      </c>
      <c r="X15" s="16"/>
      <c r="Y15" s="16"/>
      <c r="Z15" s="16"/>
      <c r="AA15" s="30" t="s">
        <v>72</v>
      </c>
      <c r="AB15" s="29"/>
    </row>
    <row r="16" s="2" customFormat="1" ht="58" customHeight="1" spans="1:28">
      <c r="A16" s="16">
        <v>9</v>
      </c>
      <c r="B16" s="16" t="s">
        <v>73</v>
      </c>
      <c r="C16" s="16" t="s">
        <v>74</v>
      </c>
      <c r="D16" s="16" t="s">
        <v>75</v>
      </c>
      <c r="E16" s="16">
        <v>11</v>
      </c>
      <c r="F16" s="16" t="s">
        <v>75</v>
      </c>
      <c r="G16" s="16">
        <v>465</v>
      </c>
      <c r="H16" s="16">
        <v>1546</v>
      </c>
      <c r="I16" s="16">
        <v>850</v>
      </c>
      <c r="J16" s="16">
        <v>25</v>
      </c>
      <c r="K16" s="16">
        <v>25</v>
      </c>
      <c r="L16" s="16"/>
      <c r="M16" s="16"/>
      <c r="N16" s="16" t="s">
        <v>44</v>
      </c>
      <c r="O16" s="16">
        <v>78.5</v>
      </c>
      <c r="P16" s="16">
        <v>2.5</v>
      </c>
      <c r="Q16" s="16">
        <v>76</v>
      </c>
      <c r="R16" s="26"/>
      <c r="S16" s="16"/>
      <c r="T16" s="16"/>
      <c r="U16" s="16">
        <v>20</v>
      </c>
      <c r="V16" s="16">
        <v>15</v>
      </c>
      <c r="W16" s="16">
        <v>2000</v>
      </c>
      <c r="X16" s="16"/>
      <c r="Y16" s="16"/>
      <c r="Z16" s="16">
        <v>500</v>
      </c>
      <c r="AA16" s="30"/>
      <c r="AB16" s="29"/>
    </row>
    <row r="17" ht="18.75" spans="1:27">
      <c r="A17" s="18" t="s">
        <v>76</v>
      </c>
      <c r="B17" s="18"/>
      <c r="C17" s="18"/>
      <c r="D17" s="18"/>
      <c r="E17" s="18"/>
      <c r="F17" s="18"/>
      <c r="G17" s="18"/>
      <c r="H17" s="18"/>
      <c r="I17" s="18"/>
      <c r="J17" s="22"/>
      <c r="K17" s="22"/>
      <c r="L17" s="22"/>
      <c r="M17" s="22"/>
      <c r="N17" s="22"/>
      <c r="O17" s="22"/>
      <c r="P17" s="23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</row>
  </sheetData>
  <mergeCells count="33">
    <mergeCell ref="A1:B1"/>
    <mergeCell ref="A2:AA2"/>
    <mergeCell ref="A3:F3"/>
    <mergeCell ref="Q3:S3"/>
    <mergeCell ref="W3:AA3"/>
    <mergeCell ref="C4:I4"/>
    <mergeCell ref="J4:K4"/>
    <mergeCell ref="L4:M4"/>
    <mergeCell ref="O4:Q4"/>
    <mergeCell ref="R4:AA4"/>
    <mergeCell ref="E5:F5"/>
    <mergeCell ref="R5:S5"/>
    <mergeCell ref="T5:U5"/>
    <mergeCell ref="V5:Y5"/>
    <mergeCell ref="A7:B7"/>
    <mergeCell ref="A17:I17"/>
    <mergeCell ref="A4:A6"/>
    <mergeCell ref="B4:B6"/>
    <mergeCell ref="C5:C6"/>
    <mergeCell ref="D5:D6"/>
    <mergeCell ref="G5:G6"/>
    <mergeCell ref="H5:H6"/>
    <mergeCell ref="I5:I6"/>
    <mergeCell ref="J5:J6"/>
    <mergeCell ref="K5:K6"/>
    <mergeCell ref="L5:L6"/>
    <mergeCell ref="M5:M6"/>
    <mergeCell ref="N4:N6"/>
    <mergeCell ref="O5:O6"/>
    <mergeCell ref="P5:P6"/>
    <mergeCell ref="Q5:Q6"/>
    <mergeCell ref="Z5:Z6"/>
    <mergeCell ref="AA5:AA6"/>
  </mergeCells>
  <printOptions horizontalCentered="1"/>
  <pageMargins left="0.0784722222222222" right="0.118055555555556" top="0.629861111111111" bottom="0.161111111111111" header="0.298611111111111" footer="0.298611111111111"/>
  <pageSetup paperSize="9" scale="55" fitToHeight="0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附件6项目申报汇总表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初心</cp:lastModifiedBy>
  <dcterms:created xsi:type="dcterms:W3CDTF">2024-01-09T08:37:00Z</dcterms:created>
  <dcterms:modified xsi:type="dcterms:W3CDTF">2024-04-03T08:38:04Z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DCE1BA0D638941D8BE771EEAAED6EE0F_13</vt:lpwstr>
  </property>
  <property fmtid="{D5CDD505-2E9C-101B-9397-08002B2CF9AE}" pid="3" name="KSOProductBuildVer">
    <vt:lpwstr>2052-12.1.0.16417</vt:lpwstr>
  </property>
</Properties>
</file>