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D9" i="1" l="1"/>
  <c r="D14" i="1"/>
  <c r="D15" i="1"/>
  <c r="D18" i="1"/>
  <c r="C19" i="1" l="1"/>
  <c r="B19" i="1"/>
  <c r="B24" i="1" s="1"/>
  <c r="D19" i="1" l="1"/>
  <c r="C24" i="1"/>
  <c r="D24" i="1" s="1"/>
</calcChain>
</file>

<file path=xl/sharedStrings.xml><?xml version="1.0" encoding="utf-8"?>
<sst xmlns="http://schemas.openxmlformats.org/spreadsheetml/2006/main" count="27" uniqueCount="27">
  <si>
    <t>单位：万元</t>
  </si>
  <si>
    <t>项目</t>
  </si>
  <si>
    <t>预算数</t>
    <phoneticPr fontId="2" type="noConversion"/>
  </si>
  <si>
    <t>决算数</t>
    <phoneticPr fontId="2" type="noConversion"/>
  </si>
  <si>
    <t>决算数为预算数的%</t>
  </si>
  <si>
    <t xml:space="preserve">    国家电影事业发展专项资金收入</t>
    <phoneticPr fontId="11" type="noConversion"/>
  </si>
  <si>
    <t xml:space="preserve">    大中型水库移民后期扶持基金收入</t>
    <phoneticPr fontId="11" type="noConversion"/>
  </si>
  <si>
    <t xml:space="preserve">    小型水库移民扶助基金收入</t>
    <phoneticPr fontId="11" type="noConversion"/>
  </si>
  <si>
    <t xml:space="preserve">    政府住房基金收入</t>
    <phoneticPr fontId="11" type="noConversion"/>
  </si>
  <si>
    <t xml:space="preserve">    国有土地使用权出让收入</t>
    <phoneticPr fontId="11" type="noConversion"/>
  </si>
  <si>
    <t xml:space="preserve">    城市公用事业附加收入</t>
    <phoneticPr fontId="11" type="noConversion"/>
  </si>
  <si>
    <t xml:space="preserve">    国有土地收益基金收入</t>
    <phoneticPr fontId="11" type="noConversion"/>
  </si>
  <si>
    <t xml:space="preserve">    农业土地开发资金收入</t>
    <phoneticPr fontId="11" type="noConversion"/>
  </si>
  <si>
    <t xml:space="preserve">    新增建设用地土地有偿使用费收入</t>
    <phoneticPr fontId="11" type="noConversion"/>
  </si>
  <si>
    <t xml:space="preserve">    城市基础设施配套费收入</t>
    <phoneticPr fontId="11" type="noConversion"/>
  </si>
  <si>
    <t xml:space="preserve">    污水处理费收入</t>
    <phoneticPr fontId="11" type="noConversion"/>
  </si>
  <si>
    <t xml:space="preserve">    彩票发行机构和彩票销售机构的业务费用</t>
    <phoneticPr fontId="11" type="noConversion"/>
  </si>
  <si>
    <t xml:space="preserve">    彩票公益金收入</t>
  </si>
  <si>
    <t xml:space="preserve">    其他政府性基金收入</t>
    <phoneticPr fontId="2" type="noConversion"/>
  </si>
  <si>
    <t>本年收入合计</t>
    <phoneticPr fontId="2" type="noConversion"/>
  </si>
  <si>
    <t>收入总计</t>
    <phoneticPr fontId="2" type="noConversion"/>
  </si>
  <si>
    <t>决算数为上年执行数的%</t>
    <phoneticPr fontId="2" type="noConversion"/>
  </si>
  <si>
    <t>地方政府债务（转贷）收入</t>
    <phoneticPr fontId="11" type="noConversion"/>
  </si>
  <si>
    <t>上级补助收入</t>
    <phoneticPr fontId="11" type="noConversion"/>
  </si>
  <si>
    <t>上年结余收入</t>
    <phoneticPr fontId="11" type="noConversion"/>
  </si>
  <si>
    <t>山丹县2023年政府性基金收入决算表</t>
    <phoneticPr fontId="1" type="noConversion"/>
  </si>
  <si>
    <t>调入资金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</si>
</sst>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;[Red]\-0\ "/>
  </numFmts>
  <fonts count="1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indexed="8"/>
      <name val="Calibri"/>
      <family val="2"/>
    </font>
    <font>
      <b/>
      <sz val="18"/>
      <color indexed="8"/>
      <name val="宋体"/>
      <family val="3"/>
      <charset val="134"/>
    </font>
    <font>
      <sz val="22"/>
      <color indexed="8"/>
      <name val="Calibri"/>
      <family val="2"/>
    </font>
    <font>
      <sz val="11"/>
      <color indexed="8"/>
      <name val="宋体"/>
      <family val="3"/>
      <charset val="134"/>
    </font>
    <font>
      <sz val="10"/>
      <name val="Arial"/>
      <family val="2"/>
    </font>
    <font>
      <sz val="11"/>
      <color theme="1"/>
      <name val="宋体"/>
      <family val="3"/>
      <charset val="134"/>
    </font>
    <font>
      <sz val="12"/>
      <color indexed="8"/>
      <name val="Calibri"/>
      <family val="2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indexed="8"/>
      <name val="黑体"/>
      <family val="3"/>
      <charset val="134"/>
    </font>
    <font>
      <sz val="11"/>
      <color indexed="8"/>
      <name val="宋体"/>
      <family val="3"/>
      <charset val="134"/>
      <scheme val="minor"/>
    </font>
    <font>
      <b/>
      <sz val="11"/>
      <color indexed="8"/>
      <name val="宋体"/>
      <family val="3"/>
      <charset val="134"/>
    </font>
    <font>
      <b/>
      <sz val="11"/>
      <color indexed="8"/>
      <name val="宋体"/>
      <family val="3"/>
      <charset val="134"/>
      <scheme val="major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18">
    <xf numFmtId="0" fontId="0" fillId="0" borderId="0" xfId="0"/>
    <xf numFmtId="0" fontId="3" fillId="0" borderId="0" xfId="0" applyFont="1" applyBorder="1" applyAlignment="1" applyProtection="1"/>
    <xf numFmtId="0" fontId="0" fillId="0" borderId="0" xfId="0" applyAlignment="1"/>
    <xf numFmtId="0" fontId="5" fillId="0" borderId="0" xfId="0" applyFont="1" applyBorder="1" applyAlignment="1" applyProtection="1"/>
    <xf numFmtId="0" fontId="8" fillId="0" borderId="0" xfId="1" applyFont="1" applyFill="1" applyBorder="1" applyAlignment="1" applyProtection="1">
      <alignment horizontal="right" vertical="center"/>
    </xf>
    <xf numFmtId="0" fontId="9" fillId="0" borderId="0" xfId="0" applyFont="1" applyBorder="1" applyAlignment="1" applyProtection="1"/>
    <xf numFmtId="0" fontId="16" fillId="0" borderId="0" xfId="0" applyFont="1" applyBorder="1" applyAlignment="1" applyProtection="1"/>
    <xf numFmtId="0" fontId="6" fillId="0" borderId="0" xfId="0" applyFont="1" applyFill="1" applyBorder="1" applyAlignment="1" applyProtection="1">
      <alignment vertical="center"/>
    </xf>
    <xf numFmtId="0" fontId="10" fillId="0" borderId="1" xfId="0" applyFont="1" applyFill="1" applyBorder="1" applyAlignment="1" applyProtection="1">
      <alignment vertical="center"/>
    </xf>
    <xf numFmtId="176" fontId="10" fillId="0" borderId="1" xfId="0" applyNumberFormat="1" applyFont="1" applyFill="1" applyBorder="1" applyAlignment="1" applyProtection="1">
      <alignment horizontal="right" vertical="center"/>
    </xf>
    <xf numFmtId="10" fontId="10" fillId="0" borderId="1" xfId="0" applyNumberFormat="1" applyFont="1" applyFill="1" applyBorder="1" applyAlignment="1" applyProtection="1">
      <alignment horizontal="right" vertical="center"/>
    </xf>
    <xf numFmtId="0" fontId="12" fillId="0" borderId="1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vertical="center"/>
    </xf>
    <xf numFmtId="0" fontId="13" fillId="0" borderId="1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 applyProtection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abSelected="1" workbookViewId="0">
      <selection activeCell="F1" sqref="F1:F1048576"/>
    </sheetView>
  </sheetViews>
  <sheetFormatPr defaultRowHeight="15" x14ac:dyDescent="0.25"/>
  <cols>
    <col min="1" max="1" width="36.25" style="1" customWidth="1"/>
    <col min="2" max="5" width="12.625" style="1" customWidth="1"/>
    <col min="6" max="16384" width="9" style="2"/>
  </cols>
  <sheetData>
    <row r="1" spans="1:5" s="3" customFormat="1" ht="28.5" x14ac:dyDescent="0.45">
      <c r="A1" s="14" t="s">
        <v>25</v>
      </c>
      <c r="B1" s="14"/>
      <c r="C1" s="14"/>
      <c r="D1" s="14"/>
      <c r="E1" s="14"/>
    </row>
    <row r="2" spans="1:5" s="5" customFormat="1" ht="15.75" x14ac:dyDescent="0.25">
      <c r="A2" s="7"/>
      <c r="B2" s="7"/>
      <c r="C2" s="7"/>
      <c r="D2" s="7"/>
      <c r="E2" s="4" t="s">
        <v>0</v>
      </c>
    </row>
    <row r="3" spans="1:5" s="6" customFormat="1" ht="15.75" x14ac:dyDescent="0.25">
      <c r="A3" s="15" t="s">
        <v>1</v>
      </c>
      <c r="B3" s="16" t="s">
        <v>2</v>
      </c>
      <c r="C3" s="16" t="s">
        <v>3</v>
      </c>
      <c r="D3" s="17" t="s">
        <v>4</v>
      </c>
      <c r="E3" s="16" t="s">
        <v>21</v>
      </c>
    </row>
    <row r="4" spans="1:5" s="6" customFormat="1" ht="17.25" customHeight="1" x14ac:dyDescent="0.25">
      <c r="A4" s="15"/>
      <c r="B4" s="15"/>
      <c r="C4" s="15"/>
      <c r="D4" s="17"/>
      <c r="E4" s="15"/>
    </row>
    <row r="5" spans="1:5" s="5" customFormat="1" ht="17.25" customHeight="1" x14ac:dyDescent="0.25">
      <c r="A5" s="8" t="s">
        <v>5</v>
      </c>
      <c r="B5" s="8"/>
      <c r="C5" s="9"/>
      <c r="D5" s="10"/>
      <c r="E5" s="10">
        <v>0</v>
      </c>
    </row>
    <row r="6" spans="1:5" s="5" customFormat="1" ht="17.25" customHeight="1" x14ac:dyDescent="0.25">
      <c r="A6" s="8" t="s">
        <v>6</v>
      </c>
      <c r="B6" s="8"/>
      <c r="C6" s="9"/>
      <c r="D6" s="10"/>
      <c r="E6" s="10">
        <v>0</v>
      </c>
    </row>
    <row r="7" spans="1:5" s="5" customFormat="1" ht="17.25" customHeight="1" x14ac:dyDescent="0.25">
      <c r="A7" s="8" t="s">
        <v>7</v>
      </c>
      <c r="B7" s="8"/>
      <c r="C7" s="9"/>
      <c r="D7" s="10"/>
      <c r="E7" s="10">
        <v>0</v>
      </c>
    </row>
    <row r="8" spans="1:5" s="5" customFormat="1" ht="17.25" customHeight="1" x14ac:dyDescent="0.25">
      <c r="A8" s="8" t="s">
        <v>8</v>
      </c>
      <c r="B8" s="8"/>
      <c r="C8" s="9"/>
      <c r="D8" s="10"/>
      <c r="E8" s="10">
        <v>0</v>
      </c>
    </row>
    <row r="9" spans="1:5" s="5" customFormat="1" ht="17.25" customHeight="1" x14ac:dyDescent="0.25">
      <c r="A9" s="8" t="s">
        <v>9</v>
      </c>
      <c r="B9" s="8">
        <v>6128</v>
      </c>
      <c r="C9" s="9">
        <v>5906</v>
      </c>
      <c r="D9" s="10">
        <f t="shared" ref="D9:D19" si="0">C9/B9</f>
        <v>0.96377284595300261</v>
      </c>
      <c r="E9" s="10">
        <v>0.67822691777675703</v>
      </c>
    </row>
    <row r="10" spans="1:5" s="5" customFormat="1" ht="17.25" customHeight="1" x14ac:dyDescent="0.25">
      <c r="A10" s="8" t="s">
        <v>10</v>
      </c>
      <c r="B10" s="8"/>
      <c r="C10" s="9"/>
      <c r="D10" s="10"/>
      <c r="E10" s="10">
        <v>0</v>
      </c>
    </row>
    <row r="11" spans="1:5" s="5" customFormat="1" ht="17.25" customHeight="1" x14ac:dyDescent="0.25">
      <c r="A11" s="8" t="s">
        <v>11</v>
      </c>
      <c r="B11" s="8">
        <v>300</v>
      </c>
      <c r="C11" s="9"/>
      <c r="D11" s="10"/>
      <c r="E11" s="10">
        <v>0</v>
      </c>
    </row>
    <row r="12" spans="1:5" s="5" customFormat="1" ht="17.25" customHeight="1" x14ac:dyDescent="0.25">
      <c r="A12" s="8" t="s">
        <v>12</v>
      </c>
      <c r="B12" s="8"/>
      <c r="C12" s="9">
        <v>124</v>
      </c>
      <c r="D12" s="10"/>
      <c r="E12" s="10">
        <v>0.70454545454545459</v>
      </c>
    </row>
    <row r="13" spans="1:5" s="5" customFormat="1" ht="17.25" customHeight="1" x14ac:dyDescent="0.25">
      <c r="A13" s="8" t="s">
        <v>13</v>
      </c>
      <c r="B13" s="8"/>
      <c r="C13" s="9"/>
      <c r="D13" s="10"/>
      <c r="E13" s="10">
        <v>0</v>
      </c>
    </row>
    <row r="14" spans="1:5" s="5" customFormat="1" ht="17.25" customHeight="1" x14ac:dyDescent="0.25">
      <c r="A14" s="8" t="s">
        <v>14</v>
      </c>
      <c r="B14" s="8">
        <v>500</v>
      </c>
      <c r="C14" s="9">
        <v>651</v>
      </c>
      <c r="D14" s="10">
        <f t="shared" si="0"/>
        <v>1.302</v>
      </c>
      <c r="E14" s="10">
        <v>1.6909090909090909</v>
      </c>
    </row>
    <row r="15" spans="1:5" s="5" customFormat="1" ht="17.25" customHeight="1" x14ac:dyDescent="0.25">
      <c r="A15" s="8" t="s">
        <v>15</v>
      </c>
      <c r="B15" s="8">
        <v>100</v>
      </c>
      <c r="C15" s="9">
        <v>76</v>
      </c>
      <c r="D15" s="10">
        <f t="shared" si="0"/>
        <v>0.76</v>
      </c>
      <c r="E15" s="10">
        <v>0.8539325842696629</v>
      </c>
    </row>
    <row r="16" spans="1:5" s="5" customFormat="1" ht="17.25" customHeight="1" x14ac:dyDescent="0.25">
      <c r="A16" s="8" t="s">
        <v>16</v>
      </c>
      <c r="B16" s="8"/>
      <c r="C16" s="9"/>
      <c r="D16" s="10"/>
      <c r="E16" s="10">
        <v>0</v>
      </c>
    </row>
    <row r="17" spans="1:5" s="5" customFormat="1" ht="17.25" customHeight="1" x14ac:dyDescent="0.25">
      <c r="A17" s="8" t="s">
        <v>17</v>
      </c>
      <c r="B17" s="8"/>
      <c r="C17" s="9"/>
      <c r="D17" s="10"/>
      <c r="E17" s="10">
        <v>0</v>
      </c>
    </row>
    <row r="18" spans="1:5" s="5" customFormat="1" ht="17.25" customHeight="1" x14ac:dyDescent="0.25">
      <c r="A18" s="8" t="s">
        <v>18</v>
      </c>
      <c r="B18" s="8">
        <v>623</v>
      </c>
      <c r="C18" s="9">
        <v>623</v>
      </c>
      <c r="D18" s="10">
        <f t="shared" si="0"/>
        <v>1</v>
      </c>
      <c r="E18" s="10">
        <v>4.3566433566433567</v>
      </c>
    </row>
    <row r="19" spans="1:5" s="5" customFormat="1" ht="17.25" customHeight="1" x14ac:dyDescent="0.25">
      <c r="A19" s="11" t="s">
        <v>19</v>
      </c>
      <c r="B19" s="9">
        <f>SUM(B5:B18)</f>
        <v>7651</v>
      </c>
      <c r="C19" s="9">
        <f>SUM(C5:C18)</f>
        <v>7380</v>
      </c>
      <c r="D19" s="10">
        <f t="shared" si="0"/>
        <v>0.96457979349104694</v>
      </c>
      <c r="E19" s="10">
        <v>0.77676034101673508</v>
      </c>
    </row>
    <row r="20" spans="1:5" s="5" customFormat="1" ht="17.25" customHeight="1" x14ac:dyDescent="0.25">
      <c r="A20" s="8" t="s">
        <v>22</v>
      </c>
      <c r="B20" s="12"/>
      <c r="C20" s="9">
        <v>40360</v>
      </c>
      <c r="D20" s="10"/>
      <c r="E20" s="10">
        <v>0.93371891266628104</v>
      </c>
    </row>
    <row r="21" spans="1:5" s="5" customFormat="1" ht="17.25" customHeight="1" x14ac:dyDescent="0.25">
      <c r="A21" s="8" t="s">
        <v>23</v>
      </c>
      <c r="B21" s="9"/>
      <c r="C21" s="9">
        <v>2152</v>
      </c>
      <c r="D21" s="10"/>
      <c r="E21" s="10">
        <v>0.93687418371789288</v>
      </c>
    </row>
    <row r="22" spans="1:5" s="5" customFormat="1" ht="17.25" customHeight="1" x14ac:dyDescent="0.25">
      <c r="A22" s="8" t="s">
        <v>24</v>
      </c>
      <c r="B22" s="9"/>
      <c r="C22" s="9">
        <v>994</v>
      </c>
      <c r="D22" s="10"/>
      <c r="E22" s="10">
        <v>0.12007731336071514</v>
      </c>
    </row>
    <row r="23" spans="1:5" s="5" customFormat="1" ht="17.25" customHeight="1" x14ac:dyDescent="0.25">
      <c r="A23" s="13" t="s">
        <v>26</v>
      </c>
      <c r="B23" s="12"/>
      <c r="C23" s="9">
        <v>11167</v>
      </c>
      <c r="D23" s="10"/>
      <c r="E23" s="10"/>
    </row>
    <row r="24" spans="1:5" s="1" customFormat="1" ht="17.25" customHeight="1" x14ac:dyDescent="0.25">
      <c r="A24" s="11" t="s">
        <v>20</v>
      </c>
      <c r="B24" s="9">
        <f>SUM(B19:B23)</f>
        <v>7651</v>
      </c>
      <c r="C24" s="9">
        <f>SUM(C19:C23)</f>
        <v>62053</v>
      </c>
      <c r="D24" s="10">
        <f>C24/B24</f>
        <v>8.1104430793360347</v>
      </c>
      <c r="E24" s="10"/>
    </row>
  </sheetData>
  <mergeCells count="6">
    <mergeCell ref="A1:E1"/>
    <mergeCell ref="A3:A4"/>
    <mergeCell ref="B3:B4"/>
    <mergeCell ref="C3:C4"/>
    <mergeCell ref="D3:D4"/>
    <mergeCell ref="E3:E4"/>
  </mergeCells>
  <phoneticPr fontId="1" type="noConversion"/>
  <pageMargins left="0.83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2024-08-16T08:08:14Z</dcterms:modified>
</cp:coreProperties>
</file>