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3785" firstSheet="1" activeTab="1"/>
  </bookViews>
  <sheets>
    <sheet name="Sheet1" sheetId="1" state="hidden" r:id="rId1"/>
    <sheet name="PDF(初）" sheetId="2" r:id="rId2"/>
  </sheets>
  <definedNames>
    <definedName name="_xlnm.Print_Area" localSheetId="1">'PDF(初）'!$A$1:$J$31</definedName>
    <definedName name="_xlnm.Print_Area" localSheetId="0">Sheet1!$A$1:$J$32</definedName>
    <definedName name="_xlnm.Print_Titles" localSheetId="1">'PDF(初）'!$1:$3</definedName>
    <definedName name="_xlnm.Print_Titles" localSheetId="0">Sheet1!$1:$3</definedName>
  </definedNames>
  <calcPr calcId="124519"/>
</workbook>
</file>

<file path=xl/calcChain.xml><?xml version="1.0" encoding="utf-8"?>
<calcChain xmlns="http://schemas.openxmlformats.org/spreadsheetml/2006/main">
  <c r="F30" i="2"/>
  <c r="F26"/>
  <c r="F25"/>
  <c r="F24"/>
  <c r="F23"/>
  <c r="F14"/>
  <c r="F13"/>
  <c r="F12"/>
  <c r="F10"/>
  <c r="F9"/>
  <c r="F8"/>
  <c r="F6"/>
</calcChain>
</file>

<file path=xl/sharedStrings.xml><?xml version="1.0" encoding="utf-8"?>
<sst xmlns="http://schemas.openxmlformats.org/spreadsheetml/2006/main" count="384" uniqueCount="169">
  <si>
    <t>山丹县信息化工作办公室2023年度部门(单位)整体支出绩效评价评分表</t>
  </si>
  <si>
    <t>一级指标</t>
  </si>
  <si>
    <t>二级指标</t>
  </si>
  <si>
    <t>三级指标</t>
  </si>
  <si>
    <t>指标解释</t>
  </si>
  <si>
    <t>目标值</t>
  </si>
  <si>
    <t>实际值</t>
  </si>
  <si>
    <t>指标说明</t>
  </si>
  <si>
    <t>评分标准</t>
  </si>
  <si>
    <t>得分</t>
  </si>
  <si>
    <t>备注</t>
  </si>
  <si>
    <r>
      <rPr>
        <sz val="8"/>
        <rFont val="宋体"/>
        <charset val="134"/>
      </rPr>
      <t>决策</t>
    </r>
    <r>
      <rPr>
        <sz val="8"/>
        <rFont val="Times New Roman"/>
        <family val="1"/>
      </rPr>
      <t xml:space="preserve"> (15)</t>
    </r>
  </si>
  <si>
    <r>
      <rPr>
        <sz val="8"/>
        <rFont val="宋体"/>
        <charset val="134"/>
      </rPr>
      <t>目标设定</t>
    </r>
    <r>
      <rPr>
        <sz val="8"/>
        <rFont val="Times New Roman"/>
        <family val="1"/>
      </rPr>
      <t xml:space="preserve"> </t>
    </r>
    <r>
      <rPr>
        <sz val="8"/>
        <rFont val="宋体"/>
        <charset val="134"/>
      </rPr>
      <t>（</t>
    </r>
    <r>
      <rPr>
        <sz val="8"/>
        <rFont val="Times New Roman"/>
        <family val="1"/>
      </rPr>
      <t>7</t>
    </r>
    <r>
      <rPr>
        <sz val="8"/>
        <rFont val="宋体"/>
        <charset val="134"/>
      </rPr>
      <t>）</t>
    </r>
  </si>
  <si>
    <r>
      <rPr>
        <sz val="8"/>
        <rFont val="宋体"/>
        <charset val="134"/>
      </rPr>
      <t>年度绩效目标合理性</t>
    </r>
    <r>
      <rPr>
        <sz val="8"/>
        <rFont val="Times New Roman"/>
        <family val="1"/>
      </rPr>
      <t xml:space="preserve"> </t>
    </r>
    <r>
      <rPr>
        <sz val="8"/>
        <rFont val="宋体"/>
        <charset val="134"/>
      </rPr>
      <t>（</t>
    </r>
    <r>
      <rPr>
        <sz val="8"/>
        <rFont val="Times New Roman"/>
        <family val="1"/>
      </rPr>
      <t>2</t>
    </r>
    <r>
      <rPr>
        <sz val="8"/>
        <rFont val="宋体"/>
        <charset val="134"/>
      </rPr>
      <t>）</t>
    </r>
  </si>
  <si>
    <t>部门（单位）所设立的整体绩效目标依据是否充分，是否符合客观实际，用以反映和考核部门（单位）整体绩效目标与部门履职、年度计划及中长期规划的相符情况。</t>
  </si>
  <si>
    <t>合理</t>
  </si>
  <si>
    <r>
      <rPr>
        <sz val="8"/>
        <rFont val="宋体"/>
        <charset val="134"/>
      </rPr>
      <t>评价要点：
①是否符合国家法律法规、国民经济和社会发展总体规划；
②是否符合部门</t>
    </r>
    <r>
      <rPr>
        <sz val="8"/>
        <rFont val="Times New Roman"/>
        <family val="1"/>
      </rPr>
      <t>“</t>
    </r>
    <r>
      <rPr>
        <sz val="8"/>
        <rFont val="宋体"/>
        <charset val="134"/>
      </rPr>
      <t>三定</t>
    </r>
    <r>
      <rPr>
        <sz val="8"/>
        <rFont val="Times New Roman"/>
        <family val="1"/>
      </rPr>
      <t>”</t>
    </r>
    <r>
      <rPr>
        <sz val="8"/>
        <rFont val="宋体"/>
        <charset val="134"/>
      </rPr>
      <t>方案确定的职责；
③是否符合部门制定的中长期实施规划。</t>
    </r>
  </si>
  <si>
    <r>
      <rPr>
        <sz val="8"/>
        <rFont val="宋体"/>
        <charset val="134"/>
      </rPr>
      <t>各要素分别占</t>
    </r>
    <r>
      <rPr>
        <sz val="8"/>
        <rFont val="Times New Roman"/>
        <family val="1"/>
      </rPr>
      <t>30%</t>
    </r>
    <r>
      <rPr>
        <sz val="8"/>
        <rFont val="宋体"/>
        <charset val="134"/>
      </rPr>
      <t>、</t>
    </r>
    <r>
      <rPr>
        <sz val="8"/>
        <rFont val="Times New Roman"/>
        <family val="1"/>
      </rPr>
      <t>35%</t>
    </r>
    <r>
      <rPr>
        <sz val="8"/>
        <rFont val="宋体"/>
        <charset val="134"/>
      </rPr>
      <t>、</t>
    </r>
    <r>
      <rPr>
        <sz val="8"/>
        <rFont val="Times New Roman"/>
        <family val="1"/>
      </rPr>
      <t>35%</t>
    </r>
    <r>
      <rPr>
        <sz val="8"/>
        <rFont val="宋体"/>
        <charset val="134"/>
      </rPr>
      <t>权重分；符合相关要点得相应权重分，否则相应扣分。</t>
    </r>
  </si>
  <si>
    <t>2分</t>
  </si>
  <si>
    <r>
      <rPr>
        <sz val="8"/>
        <rFont val="宋体"/>
        <charset val="134"/>
      </rPr>
      <t>年度绩效指标明确性</t>
    </r>
    <r>
      <rPr>
        <sz val="8"/>
        <rFont val="Times New Roman"/>
        <family val="1"/>
      </rPr>
      <t xml:space="preserve"> </t>
    </r>
    <r>
      <rPr>
        <sz val="8"/>
        <rFont val="宋体"/>
        <charset val="134"/>
      </rPr>
      <t>（</t>
    </r>
    <r>
      <rPr>
        <sz val="8"/>
        <rFont val="Times New Roman"/>
        <family val="1"/>
      </rPr>
      <t>2</t>
    </r>
    <r>
      <rPr>
        <sz val="8"/>
        <rFont val="宋体"/>
        <charset val="134"/>
      </rPr>
      <t>）</t>
    </r>
  </si>
  <si>
    <t>部门（单位）依据整体绩效目标所设定的绩效指标是否清晰、细化、可衡量，用以反映和考核部门（单位）整体绩效目标的明细化情况。</t>
  </si>
  <si>
    <t>明确</t>
  </si>
  <si>
    <t>基本明确</t>
  </si>
  <si>
    <r>
      <rPr>
        <sz val="8"/>
        <rFont val="宋体"/>
        <charset val="134"/>
      </rPr>
      <t>评价要点：
①是否将部门整体的绩效目标细化分解为具体的工作任务；
②是否通过清晰、可衡量的指标值予以体现；
③是否与部门年度的任务数或计划数相对应；
④是否与本年度部门预算资金相匹配。</t>
    </r>
    <r>
      <rPr>
        <sz val="8"/>
        <rFont val="Times New Roman"/>
        <family val="1"/>
      </rPr>
      <t xml:space="preserve"> </t>
    </r>
  </si>
  <si>
    <r>
      <rPr>
        <sz val="8"/>
        <rFont val="宋体"/>
        <charset val="134"/>
      </rPr>
      <t>要素①占</t>
    </r>
    <r>
      <rPr>
        <sz val="8"/>
        <rFont val="Times New Roman"/>
        <family val="1"/>
      </rPr>
      <t>40%</t>
    </r>
    <r>
      <rPr>
        <sz val="8"/>
        <rFont val="宋体"/>
        <charset val="134"/>
      </rPr>
      <t>权重分，其余要素各占</t>
    </r>
    <r>
      <rPr>
        <sz val="8"/>
        <rFont val="Times New Roman"/>
        <family val="1"/>
      </rPr>
      <t>20%</t>
    </r>
    <r>
      <rPr>
        <sz val="8"/>
        <rFont val="宋体"/>
        <charset val="134"/>
      </rPr>
      <t>权重分；符合相关要点得相应权重分，否则相应扣分。</t>
    </r>
  </si>
  <si>
    <t>1.2分</t>
  </si>
  <si>
    <r>
      <rPr>
        <sz val="8"/>
        <rFont val="宋体"/>
        <charset val="134"/>
      </rPr>
      <t>年度工作计划明确性</t>
    </r>
    <r>
      <rPr>
        <sz val="8"/>
        <rFont val="Times New Roman"/>
        <family val="1"/>
      </rPr>
      <t xml:space="preserve"> </t>
    </r>
    <r>
      <rPr>
        <sz val="8"/>
        <rFont val="宋体"/>
        <charset val="134"/>
      </rPr>
      <t>（</t>
    </r>
    <r>
      <rPr>
        <sz val="8"/>
        <rFont val="Times New Roman"/>
        <family val="1"/>
      </rPr>
      <t>3</t>
    </r>
    <r>
      <rPr>
        <sz val="8"/>
        <rFont val="宋体"/>
        <charset val="134"/>
      </rPr>
      <t>）</t>
    </r>
  </si>
  <si>
    <t>考察部门是否具有明确的年度工作计划。</t>
  </si>
  <si>
    <t>评价要点：
①是否制定年度工作计划；
②年度计划是否有明确的时间安排；
③年度计划是否有明确的人员安排；
④年度计划是否有明确的资金安排。</t>
  </si>
  <si>
    <r>
      <rPr>
        <sz val="8"/>
        <rFont val="宋体"/>
        <charset val="134"/>
      </rPr>
      <t>要素①占</t>
    </r>
    <r>
      <rPr>
        <sz val="8"/>
        <rFont val="Times New Roman"/>
        <family val="1"/>
      </rPr>
      <t>40%,</t>
    </r>
    <r>
      <rPr>
        <sz val="8"/>
        <rFont val="宋体"/>
        <charset val="134"/>
      </rPr>
      <t>其余要点各占</t>
    </r>
    <r>
      <rPr>
        <sz val="8"/>
        <rFont val="Times New Roman"/>
        <family val="1"/>
      </rPr>
      <t>20%</t>
    </r>
    <r>
      <rPr>
        <sz val="8"/>
        <rFont val="宋体"/>
        <charset val="134"/>
      </rPr>
      <t>权重分；符合相关要点得相应权重分，否则相应扣分。</t>
    </r>
  </si>
  <si>
    <t>1.8分</t>
  </si>
  <si>
    <r>
      <rPr>
        <sz val="8"/>
        <rFont val="宋体"/>
        <charset val="134"/>
      </rPr>
      <t>预算配置</t>
    </r>
    <r>
      <rPr>
        <sz val="8"/>
        <rFont val="Times New Roman"/>
        <family val="1"/>
      </rPr>
      <t xml:space="preserve"> </t>
    </r>
    <r>
      <rPr>
        <sz val="8"/>
        <rFont val="宋体"/>
        <charset val="134"/>
      </rPr>
      <t>（</t>
    </r>
    <r>
      <rPr>
        <sz val="8"/>
        <rFont val="Times New Roman"/>
        <family val="1"/>
      </rPr>
      <t>8</t>
    </r>
    <r>
      <rPr>
        <sz val="8"/>
        <rFont val="宋体"/>
        <charset val="134"/>
      </rPr>
      <t>）</t>
    </r>
  </si>
  <si>
    <r>
      <rPr>
        <sz val="8"/>
        <rFont val="宋体"/>
        <charset val="134"/>
      </rPr>
      <t>在职人员控制率</t>
    </r>
    <r>
      <rPr>
        <sz val="8"/>
        <rFont val="Times New Roman"/>
        <family val="1"/>
      </rPr>
      <t xml:space="preserve"> </t>
    </r>
    <r>
      <rPr>
        <sz val="8"/>
        <rFont val="宋体"/>
        <charset val="134"/>
      </rPr>
      <t>（</t>
    </r>
    <r>
      <rPr>
        <sz val="8"/>
        <rFont val="Times New Roman"/>
        <family val="1"/>
      </rPr>
      <t>3</t>
    </r>
    <r>
      <rPr>
        <sz val="8"/>
        <rFont val="宋体"/>
        <charset val="134"/>
      </rPr>
      <t>）</t>
    </r>
  </si>
  <si>
    <t>部门（单位）本年度实际在职人员数与编制数的比率，用以反映和考核部门（单位）对人员成本的控制程度。</t>
  </si>
  <si>
    <t>≤100%</t>
  </si>
  <si>
    <r>
      <rPr>
        <sz val="8"/>
        <rFont val="宋体"/>
        <charset val="134"/>
      </rPr>
      <t>在职人员控制率</t>
    </r>
    <r>
      <rPr>
        <sz val="8"/>
        <rFont val="Times New Roman"/>
        <family val="1"/>
      </rPr>
      <t>=</t>
    </r>
    <r>
      <rPr>
        <sz val="8"/>
        <rFont val="宋体"/>
        <charset val="134"/>
      </rPr>
      <t>（在职人员数</t>
    </r>
    <r>
      <rPr>
        <sz val="8"/>
        <rFont val="Times New Roman"/>
        <family val="1"/>
      </rPr>
      <t>/</t>
    </r>
    <r>
      <rPr>
        <sz val="8"/>
        <rFont val="宋体"/>
        <charset val="134"/>
      </rPr>
      <t>编制数）</t>
    </r>
    <r>
      <rPr>
        <sz val="8"/>
        <rFont val="Times New Roman"/>
        <family val="1"/>
      </rPr>
      <t>×100%,</t>
    </r>
    <r>
      <rPr>
        <sz val="8"/>
        <rFont val="宋体"/>
        <charset val="134"/>
      </rPr>
      <t>在职人员数：部门（单位）实际在职人数，以财政部确定的部门决算编制口径为准。编制数：机构编制部门核定批复的部门（单位）的人员编制数。</t>
    </r>
  </si>
  <si>
    <r>
      <rPr>
        <sz val="8"/>
        <rFont val="宋体"/>
        <charset val="134"/>
      </rPr>
      <t>在职人员控制率</t>
    </r>
    <r>
      <rPr>
        <sz val="8"/>
        <rFont val="Times New Roman"/>
        <family val="1"/>
      </rPr>
      <t>≤100%</t>
    </r>
    <r>
      <rPr>
        <sz val="8"/>
        <rFont val="宋体"/>
        <charset val="134"/>
      </rPr>
      <t>，得3分；否则不得分。</t>
    </r>
  </si>
  <si>
    <r>
      <rPr>
        <sz val="8"/>
        <rFont val="Times New Roman"/>
        <family val="1"/>
      </rPr>
      <t>3</t>
    </r>
    <r>
      <rPr>
        <sz val="8"/>
        <rFont val="宋体"/>
        <charset val="134"/>
      </rPr>
      <t>分</t>
    </r>
  </si>
  <si>
    <r>
      <rPr>
        <sz val="8"/>
        <rFont val="Times New Roman"/>
        <family val="1"/>
      </rPr>
      <t>“</t>
    </r>
    <r>
      <rPr>
        <sz val="8"/>
        <rFont val="宋体"/>
        <charset val="134"/>
      </rPr>
      <t>三公经费</t>
    </r>
    <r>
      <rPr>
        <sz val="8"/>
        <rFont val="Times New Roman"/>
        <family val="1"/>
      </rPr>
      <t>”</t>
    </r>
    <r>
      <rPr>
        <sz val="8"/>
        <rFont val="宋体"/>
        <charset val="134"/>
      </rPr>
      <t>变动率（</t>
    </r>
    <r>
      <rPr>
        <sz val="8"/>
        <rFont val="Times New Roman"/>
        <family val="1"/>
      </rPr>
      <t>3</t>
    </r>
    <r>
      <rPr>
        <sz val="8"/>
        <rFont val="宋体"/>
        <charset val="134"/>
      </rPr>
      <t>）</t>
    </r>
  </si>
  <si>
    <r>
      <rPr>
        <sz val="8"/>
        <rFont val="宋体"/>
        <charset val="134"/>
      </rPr>
      <t>部门（单位）本年度</t>
    </r>
    <r>
      <rPr>
        <sz val="8"/>
        <rFont val="Times New Roman"/>
        <family val="1"/>
      </rPr>
      <t>“</t>
    </r>
    <r>
      <rPr>
        <sz val="8"/>
        <rFont val="宋体"/>
        <charset val="134"/>
      </rPr>
      <t>三公经费</t>
    </r>
    <r>
      <rPr>
        <sz val="8"/>
        <rFont val="Times New Roman"/>
        <family val="1"/>
      </rPr>
      <t>”</t>
    </r>
    <r>
      <rPr>
        <sz val="8"/>
        <rFont val="宋体"/>
        <charset val="134"/>
      </rPr>
      <t>预算数与上年度</t>
    </r>
    <r>
      <rPr>
        <sz val="8"/>
        <rFont val="Times New Roman"/>
        <family val="1"/>
      </rPr>
      <t>“</t>
    </r>
    <r>
      <rPr>
        <sz val="8"/>
        <rFont val="宋体"/>
        <charset val="134"/>
      </rPr>
      <t>三公经费</t>
    </r>
    <r>
      <rPr>
        <sz val="8"/>
        <rFont val="Times New Roman"/>
        <family val="1"/>
      </rPr>
      <t>”</t>
    </r>
    <r>
      <rPr>
        <sz val="8"/>
        <rFont val="宋体"/>
        <charset val="134"/>
      </rPr>
      <t>预算数的变动比率，用以反映和考核部门（单位）对控制重点行政成本的努力程度。</t>
    </r>
  </si>
  <si>
    <r>
      <rPr>
        <sz val="8"/>
        <rFont val="Microsoft YaHei"/>
        <charset val="134"/>
      </rPr>
      <t>≤</t>
    </r>
    <r>
      <rPr>
        <sz val="8"/>
        <rFont val="Times New Roman"/>
        <family val="1"/>
      </rPr>
      <t>0%</t>
    </r>
  </si>
  <si>
    <r>
      <rPr>
        <sz val="8"/>
        <rFont val="Times New Roman"/>
        <family val="1"/>
      </rPr>
      <t>“</t>
    </r>
    <r>
      <rPr>
        <sz val="8"/>
        <rFont val="宋体"/>
        <charset val="134"/>
      </rPr>
      <t>三公经费</t>
    </r>
    <r>
      <rPr>
        <sz val="8"/>
        <rFont val="Times New Roman"/>
        <family val="1"/>
      </rPr>
      <t>”</t>
    </r>
    <r>
      <rPr>
        <sz val="8"/>
        <rFont val="宋体"/>
        <charset val="134"/>
      </rPr>
      <t>变动率</t>
    </r>
    <r>
      <rPr>
        <sz val="8"/>
        <rFont val="Times New Roman"/>
        <family val="1"/>
      </rPr>
      <t>=[</t>
    </r>
    <r>
      <rPr>
        <sz val="8"/>
        <rFont val="宋体"/>
        <charset val="134"/>
      </rPr>
      <t>（本年度</t>
    </r>
    <r>
      <rPr>
        <sz val="8"/>
        <rFont val="Times New Roman"/>
        <family val="1"/>
      </rPr>
      <t>“</t>
    </r>
    <r>
      <rPr>
        <sz val="8"/>
        <rFont val="宋体"/>
        <charset val="134"/>
      </rPr>
      <t>三公经费</t>
    </r>
    <r>
      <rPr>
        <sz val="8"/>
        <rFont val="Times New Roman"/>
        <family val="1"/>
      </rPr>
      <t>”</t>
    </r>
    <r>
      <rPr>
        <sz val="8"/>
        <rFont val="宋体"/>
        <charset val="134"/>
      </rPr>
      <t>总额</t>
    </r>
    <r>
      <rPr>
        <sz val="8"/>
        <rFont val="Times New Roman"/>
        <family val="1"/>
      </rPr>
      <t>-</t>
    </r>
    <r>
      <rPr>
        <sz val="8"/>
        <rFont val="宋体"/>
        <charset val="134"/>
      </rPr>
      <t>上年度</t>
    </r>
    <r>
      <rPr>
        <sz val="8"/>
        <rFont val="Times New Roman"/>
        <family val="1"/>
      </rPr>
      <t>“</t>
    </r>
    <r>
      <rPr>
        <sz val="8"/>
        <rFont val="宋体"/>
        <charset val="134"/>
      </rPr>
      <t>三公经费</t>
    </r>
    <r>
      <rPr>
        <sz val="8"/>
        <rFont val="Times New Roman"/>
        <family val="1"/>
      </rPr>
      <t>”</t>
    </r>
    <r>
      <rPr>
        <sz val="8"/>
        <rFont val="宋体"/>
        <charset val="134"/>
      </rPr>
      <t>总额）</t>
    </r>
    <r>
      <rPr>
        <sz val="8"/>
        <rFont val="Times New Roman"/>
        <family val="1"/>
      </rPr>
      <t>/</t>
    </r>
    <r>
      <rPr>
        <sz val="8"/>
        <rFont val="宋体"/>
        <charset val="134"/>
      </rPr>
      <t>上年度</t>
    </r>
    <r>
      <rPr>
        <sz val="8"/>
        <rFont val="Times New Roman"/>
        <family val="1"/>
      </rPr>
      <t>“</t>
    </r>
    <r>
      <rPr>
        <sz val="8"/>
        <rFont val="宋体"/>
        <charset val="134"/>
      </rPr>
      <t>三公经费</t>
    </r>
    <r>
      <rPr>
        <sz val="8"/>
        <rFont val="Times New Roman"/>
        <family val="1"/>
      </rPr>
      <t>”</t>
    </r>
    <r>
      <rPr>
        <sz val="8"/>
        <rFont val="宋体"/>
        <charset val="134"/>
      </rPr>
      <t>总额］</t>
    </r>
    <r>
      <rPr>
        <sz val="8"/>
        <rFont val="Times New Roman"/>
        <family val="1"/>
      </rPr>
      <t>×100%</t>
    </r>
    <r>
      <rPr>
        <sz val="8"/>
        <rFont val="宋体"/>
        <charset val="134"/>
      </rPr>
      <t>。</t>
    </r>
    <r>
      <rPr>
        <sz val="8"/>
        <rFont val="Times New Roman"/>
        <family val="1"/>
      </rPr>
      <t>“</t>
    </r>
    <r>
      <rPr>
        <sz val="8"/>
        <rFont val="宋体"/>
        <charset val="134"/>
      </rPr>
      <t>三公经费</t>
    </r>
    <r>
      <rPr>
        <sz val="8"/>
        <rFont val="Times New Roman"/>
        <family val="1"/>
      </rPr>
      <t>”</t>
    </r>
    <r>
      <rPr>
        <sz val="8"/>
        <rFont val="宋体"/>
        <charset val="134"/>
      </rPr>
      <t>：年度预算安排的因公出国（境）费、</t>
    </r>
    <r>
      <rPr>
        <sz val="8"/>
        <rFont val="Times New Roman"/>
        <family val="1"/>
      </rPr>
      <t xml:space="preserve"> </t>
    </r>
    <r>
      <rPr>
        <sz val="8"/>
        <rFont val="宋体"/>
        <charset val="134"/>
      </rPr>
      <t>公务车辆购置及运行费和公务招待费。</t>
    </r>
  </si>
  <si>
    <r>
      <rPr>
        <sz val="8"/>
        <rFont val="宋体"/>
        <charset val="134"/>
      </rPr>
      <t>满足目标值得</t>
    </r>
    <r>
      <rPr>
        <sz val="8"/>
        <rFont val="Times New Roman"/>
        <family val="1"/>
      </rPr>
      <t>75%</t>
    </r>
    <r>
      <rPr>
        <sz val="8"/>
        <rFont val="宋体"/>
        <charset val="134"/>
      </rPr>
      <t>权重分，每降低</t>
    </r>
    <r>
      <rPr>
        <sz val="8"/>
        <rFont val="Times New Roman"/>
        <family val="1"/>
      </rPr>
      <t>1%</t>
    </r>
    <r>
      <rPr>
        <sz val="8"/>
        <rFont val="宋体"/>
        <charset val="134"/>
      </rPr>
      <t>（不足</t>
    </r>
    <r>
      <rPr>
        <sz val="8"/>
        <rFont val="Times New Roman"/>
        <family val="1"/>
      </rPr>
      <t>1%</t>
    </r>
    <r>
      <rPr>
        <sz val="8"/>
        <rFont val="宋体"/>
        <charset val="134"/>
      </rPr>
      <t>按四舍五入原则取整）加</t>
    </r>
    <r>
      <rPr>
        <sz val="8"/>
        <rFont val="Times New Roman"/>
        <family val="1"/>
      </rPr>
      <t>5%</t>
    </r>
    <r>
      <rPr>
        <sz val="8"/>
        <rFont val="宋体"/>
        <charset val="134"/>
      </rPr>
      <t>权重分，最高</t>
    </r>
    <r>
      <rPr>
        <sz val="8"/>
        <rFont val="Times New Roman"/>
        <family val="1"/>
      </rPr>
      <t>3</t>
    </r>
    <r>
      <rPr>
        <sz val="8"/>
        <rFont val="宋体"/>
        <charset val="134"/>
      </rPr>
      <t>分；大于等于</t>
    </r>
    <r>
      <rPr>
        <sz val="8"/>
        <rFont val="Times New Roman"/>
        <family val="1"/>
      </rPr>
      <t>0</t>
    </r>
    <r>
      <rPr>
        <sz val="8"/>
        <rFont val="宋体"/>
        <charset val="134"/>
      </rPr>
      <t>不得分。</t>
    </r>
  </si>
  <si>
    <t>3分</t>
  </si>
  <si>
    <r>
      <rPr>
        <sz val="8"/>
        <rFont val="宋体"/>
        <charset val="134"/>
      </rPr>
      <t>重点支出安排率</t>
    </r>
    <r>
      <rPr>
        <sz val="8"/>
        <rFont val="Times New Roman"/>
        <family val="1"/>
      </rPr>
      <t xml:space="preserve"> </t>
    </r>
    <r>
      <rPr>
        <sz val="8"/>
        <rFont val="宋体"/>
        <charset val="134"/>
      </rPr>
      <t>（</t>
    </r>
    <r>
      <rPr>
        <sz val="8"/>
        <rFont val="Times New Roman"/>
        <family val="1"/>
      </rPr>
      <t>2</t>
    </r>
    <r>
      <rPr>
        <sz val="8"/>
        <rFont val="宋体"/>
        <charset val="134"/>
      </rPr>
      <t>）</t>
    </r>
  </si>
  <si>
    <t>依据部门（单位）本年度预算安排的重点项目支出与部门项目总支出的比率，用以反映和考核部门（单位）对履行主要职责或完成重点任务的保障程度。</t>
  </si>
  <si>
    <t>≥50%</t>
  </si>
  <si>
    <r>
      <rPr>
        <sz val="8"/>
        <rFont val="宋体"/>
        <charset val="134"/>
      </rPr>
      <t>重点支出安排率</t>
    </r>
    <r>
      <rPr>
        <sz val="8"/>
        <rFont val="Times New Roman"/>
        <family val="1"/>
      </rPr>
      <t>=</t>
    </r>
    <r>
      <rPr>
        <sz val="8"/>
        <rFont val="宋体"/>
        <charset val="134"/>
      </rPr>
      <t>（重点项目支出</t>
    </r>
    <r>
      <rPr>
        <sz val="8"/>
        <rFont val="Times New Roman"/>
        <family val="1"/>
      </rPr>
      <t>/</t>
    </r>
    <r>
      <rPr>
        <sz val="8"/>
        <rFont val="宋体"/>
        <charset val="134"/>
      </rPr>
      <t>项目总支出）</t>
    </r>
    <r>
      <rPr>
        <sz val="8"/>
        <rFont val="Times New Roman"/>
        <family val="1"/>
      </rPr>
      <t>×100%</t>
    </r>
    <r>
      <rPr>
        <sz val="8"/>
        <rFont val="宋体"/>
        <charset val="134"/>
      </rPr>
      <t>。重点项目支出：部门（单位）年度预算安排的，与本部门履职和发展密切相关、具有明显社会和经济影响、党委政府关心或社会比较关注的项目支出总额。</t>
    </r>
    <r>
      <rPr>
        <sz val="8"/>
        <rFont val="Times New Roman"/>
        <family val="1"/>
      </rPr>
      <t xml:space="preserve"> </t>
    </r>
    <r>
      <rPr>
        <sz val="8"/>
        <rFont val="宋体"/>
        <charset val="134"/>
      </rPr>
      <t>项目总支出：部门（单位）年度预算安排的项目支出总额。</t>
    </r>
  </si>
  <si>
    <r>
      <rPr>
        <sz val="8"/>
        <rFont val="宋体"/>
        <charset val="134"/>
      </rPr>
      <t>满足目标值得满分；减少</t>
    </r>
    <r>
      <rPr>
        <sz val="8"/>
        <rFont val="Times New Roman"/>
        <family val="1"/>
      </rPr>
      <t>1%</t>
    </r>
    <r>
      <rPr>
        <sz val="8"/>
        <rFont val="宋体"/>
        <charset val="134"/>
      </rPr>
      <t>（不足</t>
    </r>
    <r>
      <rPr>
        <sz val="8"/>
        <rFont val="Times New Roman"/>
        <family val="1"/>
      </rPr>
      <t>1</t>
    </r>
    <r>
      <rPr>
        <sz val="8"/>
        <rFont val="宋体"/>
        <charset val="134"/>
      </rPr>
      <t>％按四舍五入原则取整）减</t>
    </r>
    <r>
      <rPr>
        <sz val="8"/>
        <rFont val="Times New Roman"/>
        <family val="1"/>
      </rPr>
      <t>10%</t>
    </r>
    <r>
      <rPr>
        <sz val="8"/>
        <rFont val="宋体"/>
        <charset val="134"/>
      </rPr>
      <t>权重分，直至</t>
    </r>
    <r>
      <rPr>
        <sz val="8"/>
        <rFont val="Times New Roman"/>
        <family val="1"/>
      </rPr>
      <t>0</t>
    </r>
    <r>
      <rPr>
        <sz val="8"/>
        <rFont val="宋体"/>
        <charset val="134"/>
      </rPr>
      <t>分。</t>
    </r>
  </si>
  <si>
    <r>
      <rPr>
        <sz val="8"/>
        <rFont val="Times New Roman"/>
        <family val="1"/>
      </rPr>
      <t>2</t>
    </r>
    <r>
      <rPr>
        <sz val="8"/>
        <rFont val="宋体"/>
        <charset val="134"/>
      </rPr>
      <t>分</t>
    </r>
  </si>
  <si>
    <r>
      <rPr>
        <sz val="8"/>
        <rFont val="宋体"/>
        <charset val="134"/>
      </rPr>
      <t>过程</t>
    </r>
    <r>
      <rPr>
        <sz val="8"/>
        <rFont val="Times New Roman"/>
        <family val="1"/>
      </rPr>
      <t xml:space="preserve"> (25)</t>
    </r>
  </si>
  <si>
    <t>预算执行（8）</t>
  </si>
  <si>
    <r>
      <rPr>
        <sz val="8"/>
        <rFont val="宋体"/>
        <charset val="134"/>
      </rPr>
      <t>本年预算执行率</t>
    </r>
    <r>
      <rPr>
        <sz val="8"/>
        <rFont val="Times New Roman"/>
        <family val="1"/>
      </rPr>
      <t xml:space="preserve"> </t>
    </r>
    <r>
      <rPr>
        <sz val="8"/>
        <rFont val="宋体"/>
        <charset val="134"/>
      </rPr>
      <t>（1）</t>
    </r>
  </si>
  <si>
    <t>部门（单位）本年度预算完成数与预算数的比率，用以反映和考核部门（单位）预算完成程度。</t>
  </si>
  <si>
    <r>
      <rPr>
        <sz val="8"/>
        <rFont val="宋体"/>
        <charset val="134"/>
      </rPr>
      <t>本年预算执行率</t>
    </r>
    <r>
      <rPr>
        <sz val="8"/>
        <rFont val="Times New Roman"/>
        <family val="1"/>
      </rPr>
      <t>=</t>
    </r>
    <r>
      <rPr>
        <sz val="8"/>
        <rFont val="宋体"/>
        <charset val="134"/>
      </rPr>
      <t>（本年度预算支出数</t>
    </r>
    <r>
      <rPr>
        <sz val="8"/>
        <rFont val="Times New Roman"/>
        <family val="1"/>
      </rPr>
      <t>/</t>
    </r>
    <r>
      <rPr>
        <sz val="8"/>
        <rFont val="宋体"/>
        <charset val="134"/>
      </rPr>
      <t>本年度预算数）</t>
    </r>
    <r>
      <rPr>
        <sz val="8"/>
        <rFont val="Times New Roman"/>
        <family val="1"/>
      </rPr>
      <t xml:space="preserve">×100% </t>
    </r>
    <r>
      <rPr>
        <sz val="8"/>
        <rFont val="宋体"/>
        <charset val="134"/>
      </rPr>
      <t>本年度预算支出数：部门（单位）本年度实际支出的预算数。本年度预算数：财政部门批复的本年度部门（单位）预算数。</t>
    </r>
    <r>
      <rPr>
        <sz val="8"/>
        <rFont val="Times New Roman"/>
        <family val="1"/>
      </rPr>
      <t xml:space="preserve"> </t>
    </r>
  </si>
  <si>
    <r>
      <rPr>
        <sz val="8"/>
        <rFont val="宋体"/>
        <charset val="134"/>
      </rPr>
      <t>满足目标值得满分；否则为实际预算执行率</t>
    </r>
    <r>
      <rPr>
        <sz val="8"/>
        <rFont val="Times New Roman"/>
        <family val="1"/>
      </rPr>
      <t>×</t>
    </r>
    <r>
      <rPr>
        <sz val="8"/>
        <rFont val="宋体"/>
        <charset val="134"/>
      </rPr>
      <t>相应指标分值权重。</t>
    </r>
    <r>
      <rPr>
        <sz val="8"/>
        <rFont val="Times New Roman"/>
        <family val="1"/>
      </rPr>
      <t xml:space="preserve">
</t>
    </r>
  </si>
  <si>
    <r>
      <rPr>
        <sz val="8"/>
        <rFont val="Times New Roman"/>
        <family val="1"/>
      </rPr>
      <t>1</t>
    </r>
    <r>
      <rPr>
        <sz val="8"/>
        <rFont val="宋体"/>
        <charset val="134"/>
      </rPr>
      <t>分</t>
    </r>
  </si>
  <si>
    <t>预算调整率（1）</t>
  </si>
  <si>
    <t>部门（单位）本年度预算调整数与预算数的比率，用以反映和考核部门（单位）预算的调整程度。</t>
  </si>
  <si>
    <t>≤10%</t>
  </si>
  <si>
    <r>
      <rPr>
        <sz val="8"/>
        <rFont val="宋体"/>
        <charset val="134"/>
      </rPr>
      <t>预算调整率</t>
    </r>
    <r>
      <rPr>
        <sz val="8"/>
        <rFont val="Times New Roman"/>
        <family val="1"/>
      </rPr>
      <t>=</t>
    </r>
    <r>
      <rPr>
        <sz val="8"/>
        <rFont val="宋体"/>
        <charset val="134"/>
      </rPr>
      <t>（预算调整数</t>
    </r>
    <r>
      <rPr>
        <sz val="8"/>
        <rFont val="Times New Roman"/>
        <family val="1"/>
      </rPr>
      <t>/</t>
    </r>
    <r>
      <rPr>
        <sz val="8"/>
        <rFont val="宋体"/>
        <charset val="134"/>
      </rPr>
      <t>预算数）</t>
    </r>
    <r>
      <rPr>
        <sz val="8"/>
        <rFont val="Times New Roman"/>
        <family val="1"/>
      </rPr>
      <t>×100%</t>
    </r>
    <r>
      <rPr>
        <sz val="8"/>
        <rFont val="宋体"/>
        <charset val="134"/>
      </rPr>
      <t>。</t>
    </r>
    <r>
      <rPr>
        <vertAlign val="subscript"/>
        <sz val="8"/>
        <rFont val="Times New Roman"/>
        <family val="1"/>
      </rPr>
      <t xml:space="preserve"> </t>
    </r>
    <r>
      <rPr>
        <sz val="8"/>
        <rFont val="宋体"/>
        <charset val="134"/>
      </rPr>
      <t>预算调整数：部门（单位）在本年度内涉及预算的追加、追减或结构调整的资金总和（因落实国家政策、发生不可抗力、上级部门或本级党委政府临时交办而产生的调整除外）。</t>
    </r>
  </si>
  <si>
    <r>
      <rPr>
        <sz val="8"/>
        <rFont val="宋体"/>
        <charset val="134"/>
      </rPr>
      <t>满足目标值得满分，增加</t>
    </r>
    <r>
      <rPr>
        <sz val="8"/>
        <rFont val="Times New Roman"/>
        <family val="1"/>
      </rPr>
      <t>1%</t>
    </r>
    <r>
      <rPr>
        <sz val="8"/>
        <rFont val="宋体"/>
        <charset val="134"/>
      </rPr>
      <t>（不足</t>
    </r>
    <r>
      <rPr>
        <sz val="8"/>
        <rFont val="Times New Roman"/>
        <family val="1"/>
      </rPr>
      <t>1%</t>
    </r>
    <r>
      <rPr>
        <sz val="8"/>
        <rFont val="宋体"/>
        <charset val="134"/>
      </rPr>
      <t>按四舍五入原则取整）减</t>
    </r>
    <r>
      <rPr>
        <sz val="8"/>
        <rFont val="Times New Roman"/>
        <family val="1"/>
      </rPr>
      <t>20%</t>
    </r>
    <r>
      <rPr>
        <sz val="8"/>
        <rFont val="宋体"/>
        <charset val="134"/>
      </rPr>
      <t>权重分，直至</t>
    </r>
    <r>
      <rPr>
        <sz val="8"/>
        <rFont val="Times New Roman"/>
        <family val="1"/>
      </rPr>
      <t>0</t>
    </r>
    <r>
      <rPr>
        <sz val="8"/>
        <rFont val="宋体"/>
        <charset val="134"/>
      </rPr>
      <t>分。</t>
    </r>
  </si>
  <si>
    <t>支付进度率（1）</t>
  </si>
  <si>
    <t>部门（单位）实际支付进度与既定支付进度的比率，用以反映和考核部门（单位）预算执行的及时性和均衡性程度。</t>
  </si>
  <si>
    <r>
      <rPr>
        <sz val="8"/>
        <rFont val="宋体"/>
        <charset val="134"/>
      </rPr>
      <t>支付进度率</t>
    </r>
    <r>
      <rPr>
        <sz val="8"/>
        <rFont val="Times New Roman"/>
        <family val="1"/>
      </rPr>
      <t>=</t>
    </r>
    <r>
      <rPr>
        <sz val="8"/>
        <rFont val="宋体"/>
        <charset val="134"/>
      </rPr>
      <t>（实际支付进度</t>
    </r>
    <r>
      <rPr>
        <sz val="8"/>
        <rFont val="Times New Roman"/>
        <family val="1"/>
      </rPr>
      <t>/</t>
    </r>
    <r>
      <rPr>
        <sz val="8"/>
        <rFont val="宋体"/>
        <charset val="134"/>
      </rPr>
      <t>既定支付进度）</t>
    </r>
    <r>
      <rPr>
        <sz val="8"/>
        <rFont val="Times New Roman"/>
        <family val="1"/>
      </rPr>
      <t>×100%</t>
    </r>
    <r>
      <rPr>
        <sz val="8"/>
        <rFont val="宋体"/>
        <charset val="134"/>
      </rPr>
      <t>。</t>
    </r>
    <r>
      <rPr>
        <sz val="8"/>
        <rFont val="Times New Roman"/>
        <family val="1"/>
      </rPr>
      <t xml:space="preserve"> </t>
    </r>
    <r>
      <rPr>
        <sz val="8"/>
        <rFont val="宋体"/>
        <charset val="134"/>
      </rPr>
      <t>实际支付进度：部门（单位）在某一时点的支出预算执行总数与年度支出预算数的比率。既定支付进度：由部门（单位）在申报部门整体绩效目标时，参照序时支付进度、前三年支付进度、</t>
    </r>
    <r>
      <rPr>
        <sz val="8"/>
        <rFont val="Times New Roman"/>
        <family val="1"/>
      </rPr>
      <t xml:space="preserve"> </t>
    </r>
    <r>
      <rPr>
        <sz val="8"/>
        <rFont val="宋体"/>
        <charset val="134"/>
      </rPr>
      <t>同级部门平均支付进度水平等确定的，在某一时点应达到的支付进度（比率）。</t>
    </r>
  </si>
  <si>
    <r>
      <rPr>
        <sz val="8"/>
        <rFont val="Times New Roman"/>
        <family val="1"/>
      </rPr>
      <t xml:space="preserve"> </t>
    </r>
    <r>
      <rPr>
        <sz val="8"/>
        <rFont val="宋体"/>
        <charset val="134"/>
      </rPr>
      <t>满足目标值得满分：否则为实际支付进度率</t>
    </r>
    <r>
      <rPr>
        <sz val="8"/>
        <rFont val="Times New Roman"/>
        <family val="1"/>
      </rPr>
      <t>×</t>
    </r>
    <r>
      <rPr>
        <sz val="8"/>
        <rFont val="宋体"/>
        <charset val="134"/>
      </rPr>
      <t>相应指标分值权重。</t>
    </r>
  </si>
  <si>
    <r>
      <rPr>
        <sz val="8"/>
        <rFont val="宋体"/>
        <charset val="134"/>
      </rPr>
      <t>结转结余率（</t>
    </r>
    <r>
      <rPr>
        <sz val="8"/>
        <rFont val="Times New Roman"/>
        <family val="1"/>
      </rPr>
      <t>1</t>
    </r>
    <r>
      <rPr>
        <sz val="8"/>
        <rFont val="宋体"/>
        <charset val="134"/>
      </rPr>
      <t>）</t>
    </r>
  </si>
  <si>
    <t>部门（单位）本年度结转结余总额与支出预算数的比率，用以反映和考核部门（单位）对本年度结转结余资金的实际控制程度。</t>
  </si>
  <si>
    <r>
      <rPr>
        <sz val="8"/>
        <rFont val="宋体"/>
        <charset val="134"/>
      </rPr>
      <t>结转结余率</t>
    </r>
    <r>
      <rPr>
        <sz val="8"/>
        <rFont val="Times New Roman"/>
        <family val="1"/>
      </rPr>
      <t>=</t>
    </r>
    <r>
      <rPr>
        <sz val="8"/>
        <rFont val="宋体"/>
        <charset val="134"/>
      </rPr>
      <t>结转结余总额</t>
    </r>
    <r>
      <rPr>
        <sz val="8"/>
        <rFont val="Times New Roman"/>
        <family val="1"/>
      </rPr>
      <t>/</t>
    </r>
    <r>
      <rPr>
        <sz val="8"/>
        <rFont val="宋体"/>
        <charset val="134"/>
      </rPr>
      <t>支出预算数</t>
    </r>
    <r>
      <rPr>
        <sz val="8"/>
        <rFont val="Times New Roman"/>
        <family val="1"/>
      </rPr>
      <t>×100%</t>
    </r>
    <r>
      <rPr>
        <sz val="8"/>
        <rFont val="宋体"/>
        <charset val="134"/>
      </rPr>
      <t>。</t>
    </r>
    <r>
      <rPr>
        <vertAlign val="subscript"/>
        <sz val="8"/>
        <rFont val="Times New Roman"/>
        <family val="1"/>
      </rPr>
      <t xml:space="preserve"> </t>
    </r>
    <r>
      <rPr>
        <sz val="8"/>
        <rFont val="宋体"/>
        <charset val="134"/>
      </rPr>
      <t>结转结余总额：部门（单位）本年度的结转资金与结余资金之和（以决算数为准）。</t>
    </r>
  </si>
  <si>
    <r>
      <rPr>
        <sz val="8"/>
        <rFont val="宋体"/>
        <charset val="134"/>
      </rPr>
      <t>满足目标值得满分，增加</t>
    </r>
    <r>
      <rPr>
        <sz val="8"/>
        <rFont val="Times New Roman"/>
        <family val="1"/>
      </rPr>
      <t xml:space="preserve">1% </t>
    </r>
    <r>
      <rPr>
        <sz val="8"/>
        <rFont val="宋体"/>
        <charset val="134"/>
      </rPr>
      <t>（不足</t>
    </r>
    <r>
      <rPr>
        <sz val="8"/>
        <rFont val="Times New Roman"/>
        <family val="1"/>
      </rPr>
      <t>1%</t>
    </r>
    <r>
      <rPr>
        <sz val="8"/>
        <rFont val="宋体"/>
        <charset val="134"/>
      </rPr>
      <t>按四舍五入原则取整）减</t>
    </r>
    <r>
      <rPr>
        <sz val="8"/>
        <rFont val="Times New Roman"/>
        <family val="1"/>
      </rPr>
      <t>20%</t>
    </r>
    <r>
      <rPr>
        <sz val="8"/>
        <rFont val="宋体"/>
        <charset val="134"/>
      </rPr>
      <t>权重分，直至</t>
    </r>
    <r>
      <rPr>
        <sz val="8"/>
        <rFont val="Times New Roman"/>
        <family val="1"/>
      </rPr>
      <t>0</t>
    </r>
    <r>
      <rPr>
        <sz val="8"/>
        <rFont val="宋体"/>
        <charset val="134"/>
      </rPr>
      <t>分</t>
    </r>
  </si>
  <si>
    <r>
      <rPr>
        <sz val="8"/>
        <rFont val="宋体"/>
        <charset val="134"/>
      </rPr>
      <t>结转结余变动率</t>
    </r>
    <r>
      <rPr>
        <sz val="8"/>
        <rFont val="Times New Roman"/>
        <family val="1"/>
      </rPr>
      <t xml:space="preserve"> </t>
    </r>
    <r>
      <rPr>
        <sz val="8"/>
        <rFont val="宋体"/>
        <charset val="134"/>
      </rPr>
      <t>（</t>
    </r>
    <r>
      <rPr>
        <sz val="8"/>
        <rFont val="Times New Roman"/>
        <family val="1"/>
      </rPr>
      <t>1</t>
    </r>
    <r>
      <rPr>
        <sz val="8"/>
        <rFont val="宋体"/>
        <charset val="134"/>
      </rPr>
      <t>）</t>
    </r>
  </si>
  <si>
    <t>部门（单位）本年度结转结余资金总额与上年度结转结余资金总额的变动比率，用以反映和考核部门（单位）对控制结转结余资金的努力程度。</t>
  </si>
  <si>
    <t>&lt;0</t>
  </si>
  <si>
    <r>
      <rPr>
        <sz val="8"/>
        <rFont val="宋体"/>
        <charset val="134"/>
      </rPr>
      <t>结转结余变动率</t>
    </r>
    <r>
      <rPr>
        <sz val="8"/>
        <rFont val="Times New Roman"/>
        <family val="1"/>
      </rPr>
      <t>=</t>
    </r>
    <r>
      <rPr>
        <sz val="8"/>
        <rFont val="宋体"/>
        <charset val="134"/>
      </rPr>
      <t>［（本年度累计结转结余资金总额</t>
    </r>
    <r>
      <rPr>
        <sz val="8"/>
        <rFont val="Times New Roman"/>
        <family val="1"/>
      </rPr>
      <t>-</t>
    </r>
    <r>
      <rPr>
        <sz val="8"/>
        <rFont val="宋体"/>
        <charset val="134"/>
      </rPr>
      <t>上年度累计结转结余资金总额）</t>
    </r>
    <r>
      <rPr>
        <sz val="8"/>
        <rFont val="Times New Roman"/>
        <family val="1"/>
      </rPr>
      <t>/</t>
    </r>
    <r>
      <rPr>
        <sz val="8"/>
        <rFont val="宋体"/>
        <charset val="134"/>
      </rPr>
      <t>上年度累计结转结余资金总额］＜</t>
    </r>
    <r>
      <rPr>
        <sz val="8"/>
        <rFont val="Times New Roman"/>
        <family val="1"/>
      </rPr>
      <t>100%</t>
    </r>
    <r>
      <rPr>
        <sz val="8"/>
        <rFont val="宋体"/>
        <charset val="134"/>
      </rPr>
      <t>。</t>
    </r>
  </si>
  <si>
    <r>
      <rPr>
        <sz val="8"/>
        <rFont val="Times New Roman"/>
        <family val="1"/>
      </rPr>
      <t xml:space="preserve"> </t>
    </r>
    <r>
      <rPr>
        <sz val="8"/>
        <rFont val="宋体"/>
        <charset val="134"/>
      </rPr>
      <t>满足目标值得</t>
    </r>
    <r>
      <rPr>
        <sz val="8"/>
        <rFont val="Times New Roman"/>
        <family val="1"/>
      </rPr>
      <t>75%</t>
    </r>
    <r>
      <rPr>
        <sz val="8"/>
        <rFont val="宋体"/>
        <charset val="134"/>
      </rPr>
      <t>权重分，每降低</t>
    </r>
    <r>
      <rPr>
        <sz val="8"/>
        <rFont val="Times New Roman"/>
        <family val="1"/>
      </rPr>
      <t xml:space="preserve">1% </t>
    </r>
    <r>
      <rPr>
        <sz val="8"/>
        <rFont val="宋体"/>
        <charset val="134"/>
      </rPr>
      <t>（不足</t>
    </r>
    <r>
      <rPr>
        <sz val="8"/>
        <rFont val="Times New Roman"/>
        <family val="1"/>
      </rPr>
      <t>1%</t>
    </r>
    <r>
      <rPr>
        <sz val="8"/>
        <rFont val="宋体"/>
        <charset val="134"/>
      </rPr>
      <t>按四舍五入原则取整）加</t>
    </r>
    <r>
      <rPr>
        <sz val="8"/>
        <rFont val="Times New Roman"/>
        <family val="1"/>
      </rPr>
      <t>5%</t>
    </r>
    <r>
      <rPr>
        <sz val="8"/>
        <rFont val="宋体"/>
        <charset val="134"/>
      </rPr>
      <t>权重分，最高</t>
    </r>
    <r>
      <rPr>
        <sz val="8"/>
        <rFont val="Times New Roman"/>
        <family val="1"/>
      </rPr>
      <t>1</t>
    </r>
    <r>
      <rPr>
        <sz val="8"/>
        <rFont val="宋体"/>
        <charset val="134"/>
      </rPr>
      <t>分；大于等于</t>
    </r>
    <r>
      <rPr>
        <sz val="8"/>
        <rFont val="Times New Roman"/>
        <family val="1"/>
      </rPr>
      <t>0</t>
    </r>
    <r>
      <rPr>
        <sz val="8"/>
        <rFont val="宋体"/>
        <charset val="134"/>
      </rPr>
      <t>不得分。</t>
    </r>
  </si>
  <si>
    <r>
      <rPr>
        <sz val="8"/>
        <rFont val="宋体"/>
        <charset val="134"/>
      </rPr>
      <t>公用经费控制率</t>
    </r>
    <r>
      <rPr>
        <sz val="8"/>
        <rFont val="Times New Roman"/>
        <family val="1"/>
      </rPr>
      <t xml:space="preserve"> </t>
    </r>
    <r>
      <rPr>
        <sz val="8"/>
        <rFont val="宋体"/>
        <charset val="134"/>
      </rPr>
      <t>（1）</t>
    </r>
  </si>
  <si>
    <t>部门（单位）本年度实际支出的公用经费总额与预算安排的公用经费总额的比率，用以反映和考核部门（单位）对机构运转成本的实际控制程度。</t>
  </si>
  <si>
    <r>
      <rPr>
        <sz val="8"/>
        <rFont val="宋体"/>
        <charset val="134"/>
      </rPr>
      <t>公用经费控制率</t>
    </r>
    <r>
      <rPr>
        <sz val="8"/>
        <rFont val="Times New Roman"/>
        <family val="1"/>
      </rPr>
      <t>=</t>
    </r>
    <r>
      <rPr>
        <sz val="8"/>
        <rFont val="宋体"/>
        <charset val="134"/>
      </rPr>
      <t>（实际支出公用经费总额</t>
    </r>
    <r>
      <rPr>
        <sz val="8"/>
        <rFont val="Times New Roman"/>
        <family val="1"/>
      </rPr>
      <t>/</t>
    </r>
    <r>
      <rPr>
        <sz val="8"/>
        <rFont val="宋体"/>
        <charset val="134"/>
      </rPr>
      <t>预算安排公用经费总额）*</t>
    </r>
    <r>
      <rPr>
        <sz val="8"/>
        <rFont val="Times New Roman"/>
        <family val="1"/>
      </rPr>
      <t>100%</t>
    </r>
    <r>
      <rPr>
        <sz val="8"/>
        <rFont val="宋体"/>
        <charset val="134"/>
      </rPr>
      <t>。</t>
    </r>
  </si>
  <si>
    <r>
      <rPr>
        <sz val="8"/>
        <rFont val="宋体"/>
        <charset val="134"/>
      </rPr>
      <t>满足目标值得满分，増加</t>
    </r>
    <r>
      <rPr>
        <sz val="8"/>
        <rFont val="Times New Roman"/>
        <family val="1"/>
      </rPr>
      <t xml:space="preserve">1% </t>
    </r>
    <r>
      <rPr>
        <sz val="8"/>
        <rFont val="宋体"/>
        <charset val="134"/>
      </rPr>
      <t>（不足</t>
    </r>
    <r>
      <rPr>
        <sz val="8"/>
        <rFont val="Times New Roman"/>
        <family val="1"/>
      </rPr>
      <t>1%</t>
    </r>
    <r>
      <rPr>
        <sz val="8"/>
        <rFont val="宋体"/>
        <charset val="134"/>
      </rPr>
      <t>按四舍五入原则取整）减</t>
    </r>
    <r>
      <rPr>
        <sz val="8"/>
        <rFont val="Times New Roman"/>
        <family val="1"/>
      </rPr>
      <t>20%</t>
    </r>
    <r>
      <rPr>
        <sz val="8"/>
        <rFont val="宋体"/>
        <charset val="134"/>
      </rPr>
      <t>权重分，直至</t>
    </r>
    <r>
      <rPr>
        <sz val="8"/>
        <rFont val="Times New Roman"/>
        <family val="1"/>
      </rPr>
      <t>0</t>
    </r>
    <r>
      <rPr>
        <sz val="8"/>
        <rFont val="宋体"/>
        <charset val="134"/>
      </rPr>
      <t>分</t>
    </r>
    <r>
      <rPr>
        <sz val="8"/>
        <rFont val="Times New Roman"/>
        <family val="1"/>
      </rPr>
      <t xml:space="preserve">
</t>
    </r>
  </si>
  <si>
    <r>
      <rPr>
        <sz val="8"/>
        <rFont val="Times New Roman"/>
        <family val="1"/>
      </rPr>
      <t>“</t>
    </r>
    <r>
      <rPr>
        <sz val="8"/>
        <rFont val="宋体"/>
        <charset val="134"/>
      </rPr>
      <t>三公经费</t>
    </r>
    <r>
      <rPr>
        <sz val="8"/>
        <rFont val="Times New Roman"/>
        <family val="1"/>
      </rPr>
      <t>”</t>
    </r>
    <r>
      <rPr>
        <sz val="8"/>
        <rFont val="宋体"/>
        <charset val="134"/>
      </rPr>
      <t>控制率（</t>
    </r>
    <r>
      <rPr>
        <sz val="8"/>
        <rFont val="Times New Roman"/>
        <family val="1"/>
      </rPr>
      <t>1</t>
    </r>
    <r>
      <rPr>
        <sz val="8"/>
        <rFont val="宋体"/>
        <charset val="134"/>
      </rPr>
      <t>）</t>
    </r>
  </si>
  <si>
    <r>
      <rPr>
        <sz val="8"/>
        <rFont val="宋体"/>
        <charset val="134"/>
      </rPr>
      <t>部门（单位）本年度</t>
    </r>
    <r>
      <rPr>
        <sz val="8"/>
        <rFont val="Times New Roman"/>
        <family val="1"/>
      </rPr>
      <t>“</t>
    </r>
    <r>
      <rPr>
        <sz val="8"/>
        <rFont val="宋体"/>
        <charset val="134"/>
      </rPr>
      <t>三</t>
    </r>
    <r>
      <rPr>
        <sz val="8"/>
        <rFont val="Times New Roman"/>
        <family val="1"/>
      </rPr>
      <t xml:space="preserve"> </t>
    </r>
    <r>
      <rPr>
        <sz val="8"/>
        <rFont val="宋体"/>
        <charset val="134"/>
      </rPr>
      <t>公经费</t>
    </r>
    <r>
      <rPr>
        <sz val="8"/>
        <rFont val="Times New Roman"/>
        <family val="1"/>
      </rPr>
      <t>"</t>
    </r>
    <r>
      <rPr>
        <sz val="8"/>
        <rFont val="宋体"/>
        <charset val="134"/>
      </rPr>
      <t>实际支出数与预算安排数的比率，用以反映和考核部门（单位）对</t>
    </r>
    <r>
      <rPr>
        <sz val="8"/>
        <rFont val="Times New Roman"/>
        <family val="1"/>
      </rPr>
      <t>“</t>
    </r>
    <r>
      <rPr>
        <sz val="8"/>
        <rFont val="宋体"/>
        <charset val="134"/>
      </rPr>
      <t>三公经费</t>
    </r>
    <r>
      <rPr>
        <sz val="8"/>
        <rFont val="Times New Roman"/>
        <family val="1"/>
      </rPr>
      <t>”</t>
    </r>
    <r>
      <rPr>
        <sz val="8"/>
        <rFont val="宋体"/>
        <charset val="134"/>
      </rPr>
      <t>的实际控制程度。</t>
    </r>
  </si>
  <si>
    <r>
      <rPr>
        <sz val="8"/>
        <rFont val="Times New Roman"/>
        <family val="1"/>
      </rPr>
      <t>“</t>
    </r>
    <r>
      <rPr>
        <sz val="8"/>
        <rFont val="宋体"/>
        <charset val="134"/>
      </rPr>
      <t>三公经费</t>
    </r>
    <r>
      <rPr>
        <sz val="8"/>
        <rFont val="Times New Roman"/>
        <family val="1"/>
      </rPr>
      <t>”</t>
    </r>
    <r>
      <rPr>
        <sz val="8"/>
        <rFont val="宋体"/>
        <charset val="134"/>
      </rPr>
      <t>控制率</t>
    </r>
    <r>
      <rPr>
        <sz val="8"/>
        <rFont val="Times New Roman"/>
        <family val="1"/>
      </rPr>
      <t>=</t>
    </r>
    <r>
      <rPr>
        <sz val="8"/>
        <rFont val="宋体"/>
        <charset val="134"/>
      </rPr>
      <t>（</t>
    </r>
    <r>
      <rPr>
        <sz val="8"/>
        <rFont val="Times New Roman"/>
        <family val="1"/>
      </rPr>
      <t>“</t>
    </r>
    <r>
      <rPr>
        <sz val="8"/>
        <rFont val="宋体"/>
        <charset val="134"/>
      </rPr>
      <t>三公经费</t>
    </r>
    <r>
      <rPr>
        <sz val="8"/>
        <rFont val="Times New Roman"/>
        <family val="1"/>
      </rPr>
      <t>”</t>
    </r>
    <r>
      <rPr>
        <sz val="8"/>
        <rFont val="宋体"/>
        <charset val="134"/>
      </rPr>
      <t>实际支出数</t>
    </r>
    <r>
      <rPr>
        <sz val="8"/>
        <rFont val="Times New Roman"/>
        <family val="1"/>
      </rPr>
      <t>/“</t>
    </r>
    <r>
      <rPr>
        <sz val="8"/>
        <rFont val="宋体"/>
        <charset val="134"/>
      </rPr>
      <t>三公经费</t>
    </r>
    <r>
      <rPr>
        <sz val="8"/>
        <rFont val="Times New Roman"/>
        <family val="1"/>
      </rPr>
      <t>”</t>
    </r>
    <r>
      <rPr>
        <sz val="8"/>
        <rFont val="宋体"/>
        <charset val="134"/>
      </rPr>
      <t>预算安排数）*</t>
    </r>
    <r>
      <rPr>
        <sz val="8"/>
        <rFont val="Times New Roman"/>
        <family val="1"/>
      </rPr>
      <t>100%</t>
    </r>
    <r>
      <rPr>
        <sz val="8"/>
        <rFont val="宋体"/>
        <charset val="134"/>
      </rPr>
      <t>。</t>
    </r>
  </si>
  <si>
    <r>
      <rPr>
        <sz val="8"/>
        <rFont val="宋体"/>
        <charset val="134"/>
      </rPr>
      <t>满足目标值得满分，増加</t>
    </r>
    <r>
      <rPr>
        <sz val="8"/>
        <rFont val="Times New Roman"/>
        <family val="1"/>
      </rPr>
      <t>1%</t>
    </r>
    <r>
      <rPr>
        <sz val="8"/>
        <rFont val="宋体"/>
        <charset val="134"/>
      </rPr>
      <t>（不足</t>
    </r>
    <r>
      <rPr>
        <sz val="8"/>
        <rFont val="Times New Roman"/>
        <family val="1"/>
      </rPr>
      <t>1%</t>
    </r>
    <r>
      <rPr>
        <sz val="8"/>
        <rFont val="宋体"/>
        <charset val="134"/>
      </rPr>
      <t>按四舍五入原则取整）减</t>
    </r>
    <r>
      <rPr>
        <sz val="8"/>
        <rFont val="Times New Roman"/>
        <family val="1"/>
      </rPr>
      <t>20%</t>
    </r>
    <r>
      <rPr>
        <sz val="8"/>
        <rFont val="宋体"/>
        <charset val="134"/>
      </rPr>
      <t>权重分，直至</t>
    </r>
    <r>
      <rPr>
        <sz val="8"/>
        <rFont val="Times New Roman"/>
        <family val="1"/>
      </rPr>
      <t>0</t>
    </r>
    <r>
      <rPr>
        <sz val="8"/>
        <rFont val="宋体"/>
        <charset val="134"/>
      </rPr>
      <t>分</t>
    </r>
  </si>
  <si>
    <r>
      <rPr>
        <sz val="8"/>
        <rFont val="宋体"/>
        <charset val="134"/>
      </rPr>
      <t>政府釆购执行率</t>
    </r>
    <r>
      <rPr>
        <sz val="8"/>
        <rFont val="Times New Roman"/>
        <family val="1"/>
      </rPr>
      <t xml:space="preserve"> </t>
    </r>
    <r>
      <rPr>
        <sz val="8"/>
        <rFont val="宋体"/>
        <charset val="134"/>
      </rPr>
      <t>（1）</t>
    </r>
  </si>
  <si>
    <t>部门（单位）本年度实际政府釆购金额与年初政府釆购预算的比率，用以反映和考核部门（单位）政府釆购预算执行情况。</t>
  </si>
  <si>
    <r>
      <rPr>
        <sz val="8"/>
        <rFont val="宋体"/>
        <charset val="134"/>
      </rPr>
      <t>政府釆购执行率</t>
    </r>
    <r>
      <rPr>
        <sz val="8"/>
        <rFont val="Times New Roman"/>
        <family val="1"/>
      </rPr>
      <t>=</t>
    </r>
    <r>
      <rPr>
        <sz val="8"/>
        <rFont val="宋体"/>
        <charset val="134"/>
      </rPr>
      <t>（实际政府釆购金额</t>
    </r>
    <r>
      <rPr>
        <sz val="8"/>
        <rFont val="Times New Roman"/>
        <family val="1"/>
      </rPr>
      <t>/</t>
    </r>
    <r>
      <rPr>
        <sz val="8"/>
        <rFont val="宋体"/>
        <charset val="134"/>
      </rPr>
      <t>政府釆购预算数）*</t>
    </r>
    <r>
      <rPr>
        <sz val="8"/>
        <rFont val="Times New Roman"/>
        <family val="1"/>
      </rPr>
      <t>100%</t>
    </r>
    <r>
      <rPr>
        <sz val="8"/>
        <rFont val="宋体"/>
        <charset val="134"/>
      </rPr>
      <t>；政府釆购预算釆购机关根据事业发展计划和行政任务编制的、并经过规定程序批准的年度政府釆购计划。</t>
    </r>
    <r>
      <rPr>
        <sz val="8"/>
        <rFont val="Times New Roman"/>
        <family val="1"/>
      </rPr>
      <t xml:space="preserve"> </t>
    </r>
  </si>
  <si>
    <r>
      <rPr>
        <sz val="8"/>
        <rFont val="宋体"/>
        <charset val="134"/>
      </rPr>
      <t>满足目标值得满分；否则为实际政府采购执行率</t>
    </r>
    <r>
      <rPr>
        <sz val="8"/>
        <rFont val="Times New Roman"/>
        <family val="1"/>
      </rPr>
      <t>×</t>
    </r>
    <r>
      <rPr>
        <sz val="8"/>
        <rFont val="宋体"/>
        <charset val="134"/>
      </rPr>
      <t>相应指标分值权重。</t>
    </r>
    <r>
      <rPr>
        <sz val="8"/>
        <rFont val="Times New Roman"/>
        <family val="1"/>
      </rPr>
      <t xml:space="preserve">
</t>
    </r>
  </si>
  <si>
    <t>预算管理 （12）</t>
  </si>
  <si>
    <t>财务管理制度健全性（4）</t>
  </si>
  <si>
    <t>考察部门财务管理制度是否健全，用以反映财务管理制度对资金规范、安全运行的保障情况</t>
  </si>
  <si>
    <t>健全</t>
  </si>
  <si>
    <t>基本健全</t>
  </si>
  <si>
    <t>评价要点：
①是否制定财务管理制度；
②财务管理制度是否有预算管理；
③财务管理制度是否有收入管理；
④财务管理制度是否有支出管理；
⑤财务管理制度是否有明确的釆购管理；
⑥财务管理制度是否有资产管理；
⑦财务管理制度是否有往来资金结算管理；
⑧财务管理制度是否有现金及银行存款管理；
⑨财务管理制度是否有财务监督管理。</t>
  </si>
  <si>
    <r>
      <rPr>
        <sz val="8"/>
        <rFont val="宋体"/>
        <charset val="134"/>
      </rPr>
      <t>要素①占</t>
    </r>
    <r>
      <rPr>
        <sz val="8"/>
        <rFont val="Times New Roman"/>
        <family val="1"/>
      </rPr>
      <t>20%,</t>
    </r>
    <r>
      <rPr>
        <sz val="8"/>
        <rFont val="宋体"/>
        <charset val="134"/>
      </rPr>
      <t>其余要点各占</t>
    </r>
    <r>
      <rPr>
        <sz val="8"/>
        <rFont val="Times New Roman"/>
        <family val="1"/>
      </rPr>
      <t>10%</t>
    </r>
    <r>
      <rPr>
        <sz val="8"/>
        <rFont val="宋体"/>
        <charset val="134"/>
      </rPr>
      <t>权重分；符合相关要点得相应权重分，否则相应扣分。</t>
    </r>
    <r>
      <rPr>
        <sz val="8"/>
        <rFont val="Times New Roman"/>
        <family val="1"/>
      </rPr>
      <t xml:space="preserve">
</t>
    </r>
  </si>
  <si>
    <r>
      <rPr>
        <sz val="8"/>
        <rFont val="Times New Roman"/>
        <family val="1"/>
      </rPr>
      <t>3.2</t>
    </r>
    <r>
      <rPr>
        <sz val="8"/>
        <rFont val="宋体"/>
        <charset val="134"/>
      </rPr>
      <t>分</t>
    </r>
  </si>
  <si>
    <r>
      <rPr>
        <sz val="8"/>
        <rFont val="宋体"/>
        <charset val="134"/>
      </rPr>
      <t>资金使用合规性</t>
    </r>
    <r>
      <rPr>
        <sz val="8"/>
        <rFont val="Times New Roman"/>
        <family val="1"/>
      </rPr>
      <t xml:space="preserve"> </t>
    </r>
    <r>
      <rPr>
        <sz val="8"/>
        <rFont val="宋体"/>
        <charset val="134"/>
      </rPr>
      <t>（4）</t>
    </r>
  </si>
  <si>
    <t>考察部门资金使用是否符合相关法律法规、制度和规定，用以反映和考核资金使用的规范性和安全性</t>
  </si>
  <si>
    <t>合规</t>
  </si>
  <si>
    <t>评价要点：
①资金拨付的审批程序和手续是否完整；
②项目的重大开支是否经过评价认证或集体决策；
③是否专款专用。</t>
  </si>
  <si>
    <r>
      <rPr>
        <sz val="8"/>
        <rFont val="宋体"/>
        <charset val="134"/>
      </rPr>
      <t>要素①②③全部满足视为使用合规，得满分；要素①③满足或②③满足视为部分合规，得</t>
    </r>
    <r>
      <rPr>
        <sz val="8"/>
        <rFont val="Times New Roman"/>
        <family val="1"/>
      </rPr>
      <t>2/3</t>
    </r>
    <r>
      <rPr>
        <sz val="8"/>
        <rFont val="宋体"/>
        <charset val="134"/>
      </rPr>
      <t>权重分；</t>
    </r>
    <r>
      <rPr>
        <sz val="8"/>
        <rFont val="Times New Roman"/>
        <family val="1"/>
      </rPr>
      <t xml:space="preserve"> </t>
    </r>
    <r>
      <rPr>
        <sz val="8"/>
        <rFont val="宋体"/>
        <charset val="134"/>
      </rPr>
      <t>其余情况不得分。</t>
    </r>
  </si>
  <si>
    <r>
      <rPr>
        <sz val="8"/>
        <rFont val="Times New Roman"/>
        <family val="1"/>
      </rPr>
      <t>4</t>
    </r>
    <r>
      <rPr>
        <sz val="8"/>
        <rFont val="宋体"/>
        <charset val="134"/>
      </rPr>
      <t>分</t>
    </r>
  </si>
  <si>
    <t>预决算信息公开性（4）</t>
  </si>
  <si>
    <t>部门（单位）是否按照政府信息公开有关规定公开相关预决算信息，用以反映和考核部门（单位）预决算管理的公开透明情况。</t>
  </si>
  <si>
    <t>公开透明</t>
  </si>
  <si>
    <r>
      <rPr>
        <sz val="8"/>
        <rFont val="宋体"/>
        <charset val="134"/>
      </rPr>
      <t>评价要点：
①是否按规定内容公开预决算信息；
②是否按规定时限公开预决算信息（预决算批复后</t>
    </r>
    <r>
      <rPr>
        <sz val="8"/>
        <rFont val="Times New Roman"/>
        <family val="1"/>
      </rPr>
      <t>20</t>
    </r>
    <r>
      <rPr>
        <sz val="8"/>
        <rFont val="宋体"/>
        <charset val="134"/>
      </rPr>
      <t>日内公开），预决算信息是指与部门预算、执行、决算、监督</t>
    </r>
    <r>
      <rPr>
        <sz val="8"/>
        <rFont val="Times New Roman"/>
        <family val="1"/>
      </rPr>
      <t>.</t>
    </r>
    <r>
      <rPr>
        <sz val="8"/>
        <rFont val="宋体"/>
        <charset val="134"/>
      </rPr>
      <t>绩效等管理相关的信息。</t>
    </r>
  </si>
  <si>
    <r>
      <rPr>
        <sz val="8"/>
        <rFont val="Times New Roman"/>
        <family val="1"/>
      </rPr>
      <t xml:space="preserve"> </t>
    </r>
    <r>
      <rPr>
        <sz val="8"/>
        <rFont val="宋体"/>
        <charset val="134"/>
      </rPr>
      <t>要素①②各占</t>
    </r>
    <r>
      <rPr>
        <sz val="8"/>
        <rFont val="Times New Roman"/>
        <family val="1"/>
      </rPr>
      <t>50%</t>
    </r>
    <r>
      <rPr>
        <sz val="8"/>
        <rFont val="宋体"/>
        <charset val="134"/>
      </rPr>
      <t>权重分；符合相关要点得相应权重分，否则相应扣分。</t>
    </r>
  </si>
  <si>
    <r>
      <rPr>
        <sz val="8"/>
        <rFont val="宋体"/>
        <charset val="134"/>
      </rPr>
      <t>资产管理</t>
    </r>
    <r>
      <rPr>
        <sz val="8"/>
        <rFont val="Times New Roman"/>
        <family val="1"/>
      </rPr>
      <t xml:space="preserve"> </t>
    </r>
    <r>
      <rPr>
        <sz val="8"/>
        <rFont val="宋体"/>
        <charset val="134"/>
      </rPr>
      <t>（</t>
    </r>
    <r>
      <rPr>
        <sz val="8"/>
        <rFont val="Times New Roman"/>
        <family val="1"/>
      </rPr>
      <t>5</t>
    </r>
    <r>
      <rPr>
        <sz val="8"/>
        <rFont val="宋体"/>
        <charset val="134"/>
      </rPr>
      <t>）</t>
    </r>
  </si>
  <si>
    <r>
      <rPr>
        <sz val="8"/>
        <rFont val="宋体"/>
        <charset val="134"/>
      </rPr>
      <t>资产管理制度健全性（</t>
    </r>
    <r>
      <rPr>
        <sz val="8"/>
        <rFont val="Times New Roman"/>
        <family val="1"/>
      </rPr>
      <t>1</t>
    </r>
    <r>
      <rPr>
        <sz val="8"/>
        <rFont val="宋体"/>
        <charset val="134"/>
      </rPr>
      <t>）</t>
    </r>
  </si>
  <si>
    <t>部门（单位）为加强资产管理、规范资产管理行为而制定的管理制度是否健全完整，用以反映和考核部门（单位）资产管理制度对完成主要职责或促进社会发展的保障情况。</t>
  </si>
  <si>
    <t>不健全</t>
  </si>
  <si>
    <t>评价要点：
①是否已制定或具有资产管理制度；
②相关资产管理制度是否合法、合规、完整；
③相关资产管理制度是否得到有效执行。</t>
  </si>
  <si>
    <r>
      <rPr>
        <sz val="8"/>
        <rFont val="宋体"/>
        <charset val="134"/>
      </rPr>
      <t>要素①占</t>
    </r>
    <r>
      <rPr>
        <sz val="8"/>
        <rFont val="Times New Roman"/>
        <family val="1"/>
      </rPr>
      <t>40%,</t>
    </r>
    <r>
      <rPr>
        <sz val="8"/>
        <rFont val="宋体"/>
        <charset val="134"/>
      </rPr>
      <t>要素②③各占</t>
    </r>
    <r>
      <rPr>
        <sz val="8"/>
        <rFont val="Times New Roman"/>
        <family val="1"/>
      </rPr>
      <t>30%</t>
    </r>
    <r>
      <rPr>
        <sz val="8"/>
        <rFont val="宋体"/>
        <charset val="134"/>
      </rPr>
      <t>权重分；符合相关要点得相应权重分，否则相应扣分。</t>
    </r>
  </si>
  <si>
    <r>
      <rPr>
        <sz val="8"/>
        <rFont val="Times New Roman"/>
        <family val="1"/>
      </rPr>
      <t>0.4</t>
    </r>
    <r>
      <rPr>
        <sz val="8"/>
        <rFont val="宋体"/>
        <charset val="134"/>
      </rPr>
      <t>分</t>
    </r>
  </si>
  <si>
    <r>
      <rPr>
        <sz val="8"/>
        <rFont val="宋体"/>
        <charset val="134"/>
      </rPr>
      <t>资产管理安全性</t>
    </r>
    <r>
      <rPr>
        <sz val="8"/>
        <rFont val="Times New Roman"/>
        <family val="1"/>
      </rPr>
      <t xml:space="preserve"> </t>
    </r>
    <r>
      <rPr>
        <sz val="8"/>
        <rFont val="宋体"/>
        <charset val="134"/>
      </rPr>
      <t>（</t>
    </r>
    <r>
      <rPr>
        <sz val="8"/>
        <rFont val="Times New Roman"/>
        <family val="1"/>
      </rPr>
      <t>2</t>
    </r>
    <r>
      <rPr>
        <sz val="8"/>
        <rFont val="宋体"/>
        <charset val="134"/>
      </rPr>
      <t>）</t>
    </r>
  </si>
  <si>
    <t>部门（单位）的资产是否保存完整、使用合规、配置合理、处置规范、收入及时足额上缴，用以反映和考核部门（单位）资产安全运行情况。</t>
  </si>
  <si>
    <t>安全</t>
  </si>
  <si>
    <t>评价要点：
①资产保存是否完整；
②资产配置是否合理；
③资产处置是否规范；
④资产账务管理是否合规，账实相符；
⑤资产是否有偿使用及处置收入及时足额上缴。</t>
  </si>
  <si>
    <r>
      <rPr>
        <sz val="8"/>
        <rFont val="宋体"/>
        <charset val="134"/>
      </rPr>
      <t>各要素分别占</t>
    </r>
    <r>
      <rPr>
        <sz val="8"/>
        <rFont val="Times New Roman"/>
        <family val="1"/>
      </rPr>
      <t>20%</t>
    </r>
    <r>
      <rPr>
        <sz val="8"/>
        <rFont val="宋体"/>
        <charset val="134"/>
      </rPr>
      <t>权重分；符合相关要点得相应权重分，否则相应扣分。</t>
    </r>
  </si>
  <si>
    <r>
      <rPr>
        <sz val="8"/>
        <rFont val="宋体"/>
        <charset val="134"/>
      </rPr>
      <t>固定资产利用率</t>
    </r>
    <r>
      <rPr>
        <sz val="8"/>
        <rFont val="Times New Roman"/>
        <family val="1"/>
      </rPr>
      <t xml:space="preserve"> </t>
    </r>
    <r>
      <rPr>
        <sz val="8"/>
        <rFont val="宋体"/>
        <charset val="134"/>
      </rPr>
      <t>（</t>
    </r>
    <r>
      <rPr>
        <sz val="8"/>
        <rFont val="Times New Roman"/>
        <family val="1"/>
      </rPr>
      <t>2</t>
    </r>
    <r>
      <rPr>
        <sz val="8"/>
        <rFont val="宋体"/>
        <charset val="134"/>
      </rPr>
      <t>）</t>
    </r>
  </si>
  <si>
    <t>部门（单位）实际在用固定资产总额与所有固定资产总额的比率，用以反映和考核部门（单位）固定资产使用效率程度。</t>
  </si>
  <si>
    <r>
      <rPr>
        <sz val="8"/>
        <rFont val="宋体"/>
        <charset val="134"/>
      </rPr>
      <t>固定资产利用率</t>
    </r>
    <r>
      <rPr>
        <sz val="8"/>
        <rFont val="Times New Roman"/>
        <family val="1"/>
      </rPr>
      <t>=</t>
    </r>
    <r>
      <rPr>
        <sz val="8"/>
        <rFont val="宋体"/>
        <charset val="134"/>
      </rPr>
      <t>（实际在用固定资产总额</t>
    </r>
    <r>
      <rPr>
        <sz val="8"/>
        <rFont val="Times New Roman"/>
        <family val="1"/>
      </rPr>
      <t>/</t>
    </r>
    <r>
      <rPr>
        <sz val="8"/>
        <rFont val="宋体"/>
        <charset val="134"/>
      </rPr>
      <t>所有固定资产总额）</t>
    </r>
    <r>
      <rPr>
        <sz val="8"/>
        <rFont val="Times New Roman"/>
        <family val="1"/>
      </rPr>
      <t>×100%</t>
    </r>
    <r>
      <rPr>
        <sz val="8"/>
        <rFont val="宋体"/>
        <charset val="134"/>
      </rPr>
      <t>。</t>
    </r>
  </si>
  <si>
    <t>满足目标值得满分；否则为实际固定资产利用率×相应指标分值权重。</t>
  </si>
  <si>
    <r>
      <rPr>
        <sz val="8"/>
        <rFont val="宋体"/>
        <charset val="134"/>
      </rPr>
      <t>产出</t>
    </r>
    <r>
      <rPr>
        <sz val="8"/>
        <rFont val="Times New Roman"/>
        <family val="1"/>
      </rPr>
      <t xml:space="preserve"> (25)</t>
    </r>
  </si>
  <si>
    <r>
      <rPr>
        <sz val="8"/>
        <rFont val="宋体"/>
        <charset val="134"/>
      </rPr>
      <t>职责履行</t>
    </r>
    <r>
      <rPr>
        <sz val="8"/>
        <rFont val="Times New Roman"/>
        <family val="1"/>
      </rPr>
      <t xml:space="preserve"> </t>
    </r>
    <r>
      <rPr>
        <sz val="8"/>
        <rFont val="宋体"/>
        <charset val="134"/>
      </rPr>
      <t>（</t>
    </r>
    <r>
      <rPr>
        <sz val="8"/>
        <rFont val="Times New Roman"/>
        <family val="1"/>
      </rPr>
      <t>25</t>
    </r>
    <r>
      <rPr>
        <sz val="8"/>
        <rFont val="宋体"/>
        <charset val="134"/>
      </rPr>
      <t>分）</t>
    </r>
  </si>
  <si>
    <r>
      <rPr>
        <sz val="8"/>
        <rFont val="宋体"/>
        <charset val="134"/>
      </rPr>
      <t>实际完成率（</t>
    </r>
    <r>
      <rPr>
        <sz val="8"/>
        <rFont val="Times New Roman"/>
        <family val="1"/>
      </rPr>
      <t>6</t>
    </r>
    <r>
      <rPr>
        <sz val="8"/>
        <rFont val="宋体"/>
        <charset val="134"/>
      </rPr>
      <t>分）</t>
    </r>
  </si>
  <si>
    <t>部门（单位）履行职责而实际完成工作数与计划工作数的比率，用以反映和考核部门（单位）履职工作任务目标的实现程度。</t>
  </si>
  <si>
    <r>
      <rPr>
        <sz val="8"/>
        <rFont val="宋体"/>
        <charset val="134"/>
      </rPr>
      <t>实际完成率</t>
    </r>
    <r>
      <rPr>
        <sz val="8"/>
        <rFont val="Times New Roman"/>
        <family val="1"/>
      </rPr>
      <t>=</t>
    </r>
    <r>
      <rPr>
        <sz val="8"/>
        <rFont val="宋体"/>
        <charset val="134"/>
      </rPr>
      <t>（实际完成工作数</t>
    </r>
    <r>
      <rPr>
        <sz val="8"/>
        <rFont val="Times New Roman"/>
        <family val="1"/>
      </rPr>
      <t>/</t>
    </r>
    <r>
      <rPr>
        <sz val="8"/>
        <rFont val="宋体"/>
        <charset val="134"/>
      </rPr>
      <t>计划工作数）</t>
    </r>
    <r>
      <rPr>
        <sz val="8"/>
        <rFont val="Times New Roman"/>
        <family val="1"/>
      </rPr>
      <t>×100%</t>
    </r>
    <r>
      <rPr>
        <sz val="8"/>
        <rFont val="宋体"/>
        <charset val="134"/>
      </rPr>
      <t>。</t>
    </r>
    <r>
      <rPr>
        <sz val="8"/>
        <rFont val="Times New Roman"/>
        <family val="1"/>
      </rPr>
      <t xml:space="preserve"> </t>
    </r>
    <r>
      <rPr>
        <sz val="8"/>
        <rFont val="宋体"/>
        <charset val="134"/>
      </rPr>
      <t>实际完成工作数：一定时期（年度或规划期）内部门（单位）实际完成工作任务的数量。计划工作数：部门（单位）整体绩效目标确定的一定时期（年度或规划期）内预计完成工作任务的数量。</t>
    </r>
  </si>
  <si>
    <r>
      <rPr>
        <sz val="8"/>
        <rFont val="宋体"/>
        <charset val="134"/>
      </rPr>
      <t>满足目标值得满分；否则为实际完成率</t>
    </r>
    <r>
      <rPr>
        <sz val="8"/>
        <rFont val="Times New Roman"/>
        <family val="1"/>
      </rPr>
      <t>×</t>
    </r>
    <r>
      <rPr>
        <sz val="8"/>
        <rFont val="宋体"/>
        <charset val="134"/>
      </rPr>
      <t>相应指标分值权重。</t>
    </r>
  </si>
  <si>
    <r>
      <rPr>
        <sz val="8"/>
        <rFont val="Times New Roman"/>
        <family val="1"/>
      </rPr>
      <t>6</t>
    </r>
    <r>
      <rPr>
        <sz val="8"/>
        <rFont val="宋体"/>
        <charset val="134"/>
      </rPr>
      <t>分</t>
    </r>
  </si>
  <si>
    <r>
      <rPr>
        <sz val="8"/>
        <rFont val="宋体"/>
        <charset val="134"/>
      </rPr>
      <t>完成及时率（</t>
    </r>
    <r>
      <rPr>
        <sz val="8"/>
        <rFont val="Times New Roman"/>
        <family val="1"/>
      </rPr>
      <t>6</t>
    </r>
    <r>
      <rPr>
        <sz val="8"/>
        <rFont val="宋体"/>
        <charset val="134"/>
      </rPr>
      <t>分）</t>
    </r>
  </si>
  <si>
    <t>部门（单位）在规定时限内及时完成的实际工作数与计划工作数的比率，用以反映和考核部门履职时效目标的实现程度。</t>
  </si>
  <si>
    <r>
      <rPr>
        <sz val="8"/>
        <rFont val="宋体"/>
        <charset val="134"/>
      </rPr>
      <t>完成及时率</t>
    </r>
    <r>
      <rPr>
        <sz val="8"/>
        <rFont val="Times New Roman"/>
        <family val="1"/>
      </rPr>
      <t>=</t>
    </r>
    <r>
      <rPr>
        <sz val="8"/>
        <rFont val="宋体"/>
        <charset val="134"/>
      </rPr>
      <t>（及时完成实际工作数</t>
    </r>
    <r>
      <rPr>
        <sz val="8"/>
        <rFont val="Times New Roman"/>
        <family val="1"/>
      </rPr>
      <t>/</t>
    </r>
    <r>
      <rPr>
        <sz val="8"/>
        <rFont val="宋体"/>
        <charset val="134"/>
      </rPr>
      <t>计划工作数）×</t>
    </r>
    <r>
      <rPr>
        <sz val="8"/>
        <rFont val="Times New Roman"/>
        <family val="1"/>
      </rPr>
      <t xml:space="preserve">100%. </t>
    </r>
    <r>
      <rPr>
        <sz val="8"/>
        <rFont val="宋体"/>
        <charset val="134"/>
      </rPr>
      <t>及时完成实际工作数：部门（单位）按照整体绩效目标确定的时限实际完成的工作任务数量。</t>
    </r>
    <r>
      <rPr>
        <sz val="8"/>
        <rFont val="Times New Roman"/>
        <family val="1"/>
      </rPr>
      <t xml:space="preserve"> </t>
    </r>
  </si>
  <si>
    <r>
      <rPr>
        <sz val="8"/>
        <rFont val="宋体"/>
        <charset val="134"/>
      </rPr>
      <t>满足目标值得满分；否则为实际完成及时率×相应</t>
    </r>
    <r>
      <rPr>
        <sz val="8"/>
        <rFont val="Times New Roman"/>
        <family val="1"/>
      </rPr>
      <t xml:space="preserve"> </t>
    </r>
    <r>
      <rPr>
        <sz val="8"/>
        <rFont val="宋体"/>
        <charset val="134"/>
      </rPr>
      <t>指标分值权重。</t>
    </r>
  </si>
  <si>
    <r>
      <rPr>
        <sz val="8"/>
        <rFont val="宋体"/>
        <charset val="134"/>
      </rPr>
      <t>质量达标率（</t>
    </r>
    <r>
      <rPr>
        <sz val="8"/>
        <rFont val="Times New Roman"/>
        <family val="1"/>
      </rPr>
      <t>6</t>
    </r>
    <r>
      <rPr>
        <sz val="8"/>
        <rFont val="宋体"/>
        <charset val="134"/>
      </rPr>
      <t>分）</t>
    </r>
  </si>
  <si>
    <t>达到质量标准（绩效标准值）的实际工作数与计划工作数的比率，用以反映和考核部门履职质量目标的实现程度。</t>
  </si>
  <si>
    <r>
      <rPr>
        <sz val="8"/>
        <rFont val="宋体"/>
        <charset val="134"/>
      </rPr>
      <t>质量达标率</t>
    </r>
    <r>
      <rPr>
        <sz val="8"/>
        <rFont val="Times New Roman"/>
        <family val="1"/>
      </rPr>
      <t>=</t>
    </r>
    <r>
      <rPr>
        <sz val="8"/>
        <rFont val="宋体"/>
        <charset val="134"/>
      </rPr>
      <t>（质量达标实际工作数</t>
    </r>
    <r>
      <rPr>
        <sz val="8"/>
        <rFont val="Times New Roman"/>
        <family val="1"/>
      </rPr>
      <t>/</t>
    </r>
    <r>
      <rPr>
        <sz val="8"/>
        <rFont val="宋体"/>
        <charset val="134"/>
      </rPr>
      <t>计划工作数）</t>
    </r>
    <r>
      <rPr>
        <sz val="8"/>
        <rFont val="Times New Roman"/>
        <family val="1"/>
      </rPr>
      <t>×100%</t>
    </r>
    <r>
      <rPr>
        <sz val="8"/>
        <rFont val="宋体"/>
        <charset val="134"/>
      </rPr>
      <t>。</t>
    </r>
    <r>
      <rPr>
        <sz val="8"/>
        <rFont val="Times New Roman"/>
        <family val="1"/>
      </rPr>
      <t xml:space="preserve"> </t>
    </r>
    <r>
      <rPr>
        <sz val="8"/>
        <rFont val="宋体"/>
        <charset val="134"/>
      </rPr>
      <t>质量达标实际工作数：一定时期（年度或规划期）内部门（单位）实际完成工作数中达到部门绩效目标要求（绩效标准值）的工作任务数量。</t>
    </r>
  </si>
  <si>
    <r>
      <rPr>
        <sz val="8"/>
        <rFont val="宋体"/>
        <charset val="134"/>
      </rPr>
      <t>满足目标值得满分；否则为实际质量达标率</t>
    </r>
    <r>
      <rPr>
        <sz val="8"/>
        <rFont val="Times New Roman"/>
        <family val="1"/>
      </rPr>
      <t>×</t>
    </r>
    <r>
      <rPr>
        <sz val="8"/>
        <rFont val="宋体"/>
        <charset val="134"/>
      </rPr>
      <t>相应指标分值权重。</t>
    </r>
  </si>
  <si>
    <r>
      <rPr>
        <sz val="8"/>
        <rFont val="宋体"/>
        <charset val="134"/>
      </rPr>
      <t>重点工作办结率（</t>
    </r>
    <r>
      <rPr>
        <sz val="8"/>
        <rFont val="Times New Roman"/>
        <family val="1"/>
      </rPr>
      <t>7</t>
    </r>
    <r>
      <rPr>
        <sz val="8"/>
        <rFont val="宋体"/>
        <charset val="134"/>
      </rPr>
      <t>分）</t>
    </r>
  </si>
  <si>
    <t>部门（单位）年度重点工作实际完成数与交办或下达数的比率，用以反映部门（单位）对重点工作的办理落实程度。</t>
  </si>
  <si>
    <r>
      <rPr>
        <sz val="8"/>
        <rFont val="宋体"/>
        <charset val="134"/>
      </rPr>
      <t>重点工作办结率</t>
    </r>
    <r>
      <rPr>
        <sz val="8"/>
        <rFont val="Times New Roman"/>
        <family val="1"/>
      </rPr>
      <t>=</t>
    </r>
    <r>
      <rPr>
        <sz val="8"/>
        <rFont val="宋体"/>
        <charset val="134"/>
      </rPr>
      <t>（重点工作实际完成数</t>
    </r>
    <r>
      <rPr>
        <sz val="8"/>
        <rFont val="Times New Roman"/>
        <family val="1"/>
      </rPr>
      <t>/</t>
    </r>
    <r>
      <rPr>
        <sz val="8"/>
        <rFont val="宋体"/>
        <charset val="134"/>
      </rPr>
      <t>交办或下达数）</t>
    </r>
    <r>
      <rPr>
        <sz val="8"/>
        <rFont val="Times New Roman"/>
        <family val="1"/>
      </rPr>
      <t>×100%</t>
    </r>
    <r>
      <rPr>
        <sz val="8"/>
        <rFont val="宋体"/>
        <charset val="134"/>
      </rPr>
      <t>。重点工作是指党委、政府、人大、相关部门交办或下达的工作任务。</t>
    </r>
  </si>
  <si>
    <r>
      <rPr>
        <sz val="8"/>
        <rFont val="宋体"/>
        <charset val="134"/>
      </rPr>
      <t>满足目标值得满分；否则为实际工作办结率</t>
    </r>
    <r>
      <rPr>
        <sz val="8"/>
        <rFont val="Times New Roman"/>
        <family val="1"/>
      </rPr>
      <t>×</t>
    </r>
    <r>
      <rPr>
        <sz val="8"/>
        <rFont val="宋体"/>
        <charset val="134"/>
      </rPr>
      <t>相应指标分值权重。</t>
    </r>
  </si>
  <si>
    <r>
      <rPr>
        <sz val="8"/>
        <rFont val="Times New Roman"/>
        <family val="1"/>
      </rPr>
      <t>5</t>
    </r>
    <r>
      <rPr>
        <sz val="8"/>
        <rFont val="宋体"/>
        <charset val="134"/>
      </rPr>
      <t>分</t>
    </r>
  </si>
  <si>
    <r>
      <rPr>
        <sz val="8"/>
        <rFont val="宋体"/>
        <charset val="134"/>
      </rPr>
      <t>效益</t>
    </r>
    <r>
      <rPr>
        <sz val="8"/>
        <rFont val="Times New Roman"/>
        <family val="1"/>
      </rPr>
      <t xml:space="preserve"> (35)</t>
    </r>
  </si>
  <si>
    <r>
      <rPr>
        <sz val="8"/>
        <rFont val="宋体"/>
        <charset val="134"/>
      </rPr>
      <t>履职效益（</t>
    </r>
    <r>
      <rPr>
        <sz val="8"/>
        <rFont val="Times New Roman"/>
        <family val="1"/>
      </rPr>
      <t>35</t>
    </r>
    <r>
      <rPr>
        <sz val="8"/>
        <rFont val="宋体"/>
        <charset val="134"/>
      </rPr>
      <t>分）</t>
    </r>
  </si>
  <si>
    <r>
      <rPr>
        <sz val="8"/>
        <rFont val="宋体"/>
        <charset val="134"/>
      </rPr>
      <t>经济效益（</t>
    </r>
    <r>
      <rPr>
        <sz val="8"/>
        <rFont val="Times New Roman"/>
        <family val="1"/>
      </rPr>
      <t>9</t>
    </r>
    <r>
      <rPr>
        <sz val="8"/>
        <rFont val="宋体"/>
        <charset val="134"/>
      </rPr>
      <t>分）</t>
    </r>
  </si>
  <si>
    <t>部门（单位）履行职责对经济发展所带来的直接或间接影响。</t>
  </si>
  <si>
    <t>较好</t>
  </si>
  <si>
    <t>评价要点：
①是否从服务、管理、消费三个方面使政府的职能发生重要转变；
②是否提高了政府工作效率和政府决策的科学化、民主化水平；
③是否为政务公开提供了方便、有效、快捷的载体，有利于政府的勤政、廉政建设。</t>
  </si>
  <si>
    <t>3个要素各占33%权重分;合相关要点得相应权重分，否则相应扣分。</t>
  </si>
  <si>
    <r>
      <rPr>
        <sz val="8"/>
        <rFont val="Times New Roman"/>
        <family val="1"/>
      </rPr>
      <t>9</t>
    </r>
    <r>
      <rPr>
        <sz val="8"/>
        <rFont val="宋体"/>
        <charset val="134"/>
      </rPr>
      <t>分</t>
    </r>
  </si>
  <si>
    <r>
      <rPr>
        <sz val="8"/>
        <rFont val="宋体"/>
        <charset val="134"/>
      </rPr>
      <t>社会效益（</t>
    </r>
    <r>
      <rPr>
        <sz val="8"/>
        <rFont val="Times New Roman"/>
        <family val="1"/>
      </rPr>
      <t>9</t>
    </r>
    <r>
      <rPr>
        <sz val="8"/>
        <rFont val="宋体"/>
        <charset val="134"/>
      </rPr>
      <t>分）</t>
    </r>
  </si>
  <si>
    <t>评价要点：
①是否有利于提高工作效率和促进服务型政府建设；
②是否推动区域信息化管理；
③是否加强互联网信息内容管理。</t>
  </si>
  <si>
    <r>
      <rPr>
        <sz val="8"/>
        <rFont val="宋体"/>
        <charset val="134"/>
      </rPr>
      <t>生态效益（</t>
    </r>
    <r>
      <rPr>
        <sz val="8"/>
        <rFont val="Times New Roman"/>
        <family val="1"/>
      </rPr>
      <t>9</t>
    </r>
    <r>
      <rPr>
        <sz val="8"/>
        <rFont val="宋体"/>
        <charset val="134"/>
      </rPr>
      <t>分）</t>
    </r>
  </si>
  <si>
    <t>评价要点：
①是否有利于环境保护宣传教育；
②是否有利于落实林长制、双重项目建设、草原生态修复治理、野生动植物保护、城市绿化“五项重点“等工作；
③是否有利于生态环保项目实施提供保障。</t>
  </si>
  <si>
    <r>
      <rPr>
        <sz val="8"/>
        <rFont val="宋体"/>
        <charset val="134"/>
      </rPr>
      <t>社会公众或服务对象满意度（</t>
    </r>
    <r>
      <rPr>
        <sz val="8"/>
        <rFont val="Times New Roman"/>
        <family val="1"/>
      </rPr>
      <t>8</t>
    </r>
    <r>
      <rPr>
        <sz val="8"/>
        <rFont val="宋体"/>
        <charset val="134"/>
      </rPr>
      <t>分）</t>
    </r>
  </si>
  <si>
    <t>社会公众或部门（单位）的服务对象对部门履职效果的满意程度。</t>
  </si>
  <si>
    <t>社会公众或服务对象是指部门（单位）履行职责而影响到的部门、群体或个人。一般采取社会调查的方式。</t>
  </si>
  <si>
    <t>各要素分别占30%、35%、35%权重分;符合相关要点得相应权重分，否则相应扣分。</t>
  </si>
  <si>
    <r>
      <rPr>
        <sz val="8"/>
        <rFont val="Times New Roman"/>
        <family val="1"/>
      </rPr>
      <t>8</t>
    </r>
    <r>
      <rPr>
        <sz val="8"/>
        <rFont val="宋体"/>
        <charset val="134"/>
      </rPr>
      <t>分</t>
    </r>
  </si>
  <si>
    <t>合计</t>
  </si>
  <si>
    <r>
      <rPr>
        <sz val="8"/>
        <rFont val="Times New Roman"/>
        <family val="1"/>
      </rPr>
      <t>94.6</t>
    </r>
    <r>
      <rPr>
        <sz val="8"/>
        <rFont val="宋体"/>
        <charset val="134"/>
      </rPr>
      <t>分</t>
    </r>
  </si>
  <si>
    <t>备注：1.产出与效益指标需根据部门具体职能特征及实际履职情况进行个性化设计，相应三级指标权重可进行调整。</t>
  </si>
  <si>
    <t>过程 (25)</t>
  </si>
  <si>
    <t>3分</t>
    <phoneticPr fontId="8" type="noConversion"/>
  </si>
  <si>
    <r>
      <t>年度绩效目标合理性</t>
    </r>
    <r>
      <rPr>
        <sz val="8"/>
        <rFont val="Times New Roman"/>
        <family val="1"/>
      </rPr>
      <t xml:space="preserve"> </t>
    </r>
    <r>
      <rPr>
        <sz val="8"/>
        <rFont val="宋体"/>
        <charset val="134"/>
      </rPr>
      <t>（</t>
    </r>
    <r>
      <rPr>
        <sz val="8"/>
        <rFont val="Times New Roman"/>
        <family val="1"/>
      </rPr>
      <t>4</t>
    </r>
    <r>
      <rPr>
        <sz val="8"/>
        <rFont val="宋体"/>
        <charset val="134"/>
      </rPr>
      <t>）</t>
    </r>
    <phoneticPr fontId="8" type="noConversion"/>
  </si>
  <si>
    <r>
      <t>年度绩效指标明确性</t>
    </r>
    <r>
      <rPr>
        <sz val="8"/>
        <rFont val="Times New Roman"/>
        <family val="1"/>
      </rPr>
      <t xml:space="preserve"> </t>
    </r>
    <r>
      <rPr>
        <sz val="8"/>
        <rFont val="宋体"/>
        <charset val="134"/>
      </rPr>
      <t>（</t>
    </r>
    <r>
      <rPr>
        <sz val="8"/>
        <rFont val="Times New Roman"/>
        <family val="1"/>
      </rPr>
      <t>3</t>
    </r>
    <r>
      <rPr>
        <sz val="8"/>
        <rFont val="宋体"/>
        <charset val="134"/>
      </rPr>
      <t>）</t>
    </r>
    <phoneticPr fontId="8" type="noConversion"/>
  </si>
  <si>
    <t>4分</t>
    <phoneticPr fontId="8" type="noConversion"/>
  </si>
  <si>
    <r>
      <t>96.6</t>
    </r>
    <r>
      <rPr>
        <sz val="8"/>
        <rFont val="宋体"/>
        <charset val="134"/>
      </rPr>
      <t>分</t>
    </r>
    <phoneticPr fontId="8" type="noConversion"/>
  </si>
  <si>
    <t>山丹县信息化工作办公室2023年度部门(单位)整体支出绩效评价评分表</t>
    <phoneticPr fontId="8" type="noConversion"/>
  </si>
</sst>
</file>

<file path=xl/styles.xml><?xml version="1.0" encoding="utf-8"?>
<styleSheet xmlns="http://schemas.openxmlformats.org/spreadsheetml/2006/main">
  <fonts count="9">
    <font>
      <sz val="10"/>
      <name val="Arial"/>
      <charset val="134"/>
    </font>
    <font>
      <sz val="12"/>
      <name val="宋体"/>
      <charset val="134"/>
    </font>
    <font>
      <b/>
      <sz val="14"/>
      <name val="宋体"/>
      <charset val="134"/>
    </font>
    <font>
      <sz val="8"/>
      <name val="宋体"/>
      <charset val="134"/>
    </font>
    <font>
      <sz val="8"/>
      <name val="Times New Roman"/>
      <family val="1"/>
    </font>
    <font>
      <sz val="8"/>
      <name val="Microsoft YaHei"/>
      <charset val="134"/>
    </font>
    <font>
      <sz val="11"/>
      <color theme="1"/>
      <name val="宋体"/>
      <charset val="134"/>
      <scheme val="minor"/>
    </font>
    <font>
      <vertAlign val="subscript"/>
      <sz val="8"/>
      <name val="Times New Roman"/>
      <family val="1"/>
    </font>
    <font>
      <sz val="9"/>
      <name val="Arial"/>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alignment vertical="center"/>
    </xf>
    <xf numFmtId="9" fontId="6" fillId="0" borderId="0" applyFont="0" applyFill="0" applyBorder="0" applyAlignment="0" applyProtection="0">
      <alignment vertical="center"/>
    </xf>
  </cellStyleXfs>
  <cellXfs count="60">
    <xf numFmtId="0" fontId="0" fillId="0" borderId="0" xfId="0" applyFont="1">
      <alignment vertical="center"/>
    </xf>
    <xf numFmtId="0" fontId="1" fillId="0" borderId="0" xfId="0" applyFont="1" applyAlignment="1">
      <alignment vertical="center"/>
    </xf>
    <xf numFmtId="0" fontId="0"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lignment vertical="center"/>
    </xf>
    <xf numFmtId="0" fontId="3"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0" fontId="3" fillId="0" borderId="0" xfId="0" applyFont="1" applyFill="1" applyAlignment="1">
      <alignment vertical="center"/>
    </xf>
    <xf numFmtId="0" fontId="3" fillId="0" borderId="1" xfId="0" applyFont="1" applyBorder="1" applyAlignment="1">
      <alignment horizontal="center" vertical="center" wrapText="1"/>
    </xf>
    <xf numFmtId="0" fontId="3" fillId="0" borderId="1" xfId="0" applyFont="1" applyFill="1" applyBorder="1" applyAlignment="1">
      <alignment vertical="center" wrapText="1"/>
    </xf>
    <xf numFmtId="9" fontId="4" fillId="0" borderId="1" xfId="0"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5" fillId="0" borderId="1" xfId="0" applyFont="1" applyFill="1" applyBorder="1" applyAlignment="1">
      <alignment horizontal="center" vertical="center"/>
    </xf>
    <xf numFmtId="9" fontId="4" fillId="0" borderId="1" xfId="1"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vertical="center" wrapText="1"/>
    </xf>
    <xf numFmtId="10" fontId="4" fillId="0" borderId="1" xfId="0" applyNumberFormat="1" applyFont="1" applyFill="1" applyBorder="1" applyAlignment="1">
      <alignment horizontal="center" vertical="center"/>
    </xf>
    <xf numFmtId="10" fontId="0" fillId="0" borderId="0" xfId="1" applyNumberFormat="1" applyFont="1" applyAlignment="1">
      <alignment horizontal="center" vertical="center"/>
    </xf>
    <xf numFmtId="0" fontId="1" fillId="2" borderId="0" xfId="0" applyFont="1" applyFill="1" applyAlignment="1">
      <alignment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vertical="center" wrapText="1"/>
    </xf>
    <xf numFmtId="0" fontId="4" fillId="2" borderId="1" xfId="0" applyFont="1" applyFill="1" applyBorder="1" applyAlignment="1">
      <alignment horizontal="left" vertical="center"/>
    </xf>
    <xf numFmtId="9" fontId="4" fillId="2" borderId="1" xfId="0" applyNumberFormat="1" applyFont="1" applyFill="1" applyBorder="1" applyAlignment="1">
      <alignment horizontal="center" vertical="center"/>
    </xf>
    <xf numFmtId="10" fontId="4" fillId="2" borderId="1" xfId="1" applyNumberFormat="1"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9" fontId="4" fillId="2" borderId="1" xfId="1" applyFont="1" applyFill="1" applyBorder="1" applyAlignment="1">
      <alignment horizontal="center" vertical="center"/>
    </xf>
    <xf numFmtId="0" fontId="4" fillId="2" borderId="1" xfId="0" applyFont="1" applyFill="1" applyBorder="1" applyAlignment="1">
      <alignment horizontal="left" vertical="center" wrapText="1"/>
    </xf>
    <xf numFmtId="0" fontId="4" fillId="2" borderId="1" xfId="0" applyFont="1" applyFill="1" applyBorder="1" applyAlignment="1">
      <alignment vertical="center" wrapText="1"/>
    </xf>
    <xf numFmtId="10" fontId="4" fillId="2" borderId="1" xfId="0" applyNumberFormat="1" applyFont="1" applyFill="1" applyBorder="1" applyAlignment="1">
      <alignment horizontal="center" vertical="center"/>
    </xf>
    <xf numFmtId="0" fontId="3" fillId="2" borderId="0" xfId="0" applyFont="1" applyFill="1" applyAlignment="1">
      <alignment vertical="center"/>
    </xf>
    <xf numFmtId="0" fontId="0" fillId="2" borderId="0" xfId="0" applyFont="1" applyFill="1" applyAlignment="1">
      <alignment vertical="center"/>
    </xf>
    <xf numFmtId="0" fontId="0" fillId="2" borderId="0" xfId="0" applyFont="1" applyFill="1" applyAlignment="1">
      <alignment horizontal="center" vertical="center"/>
    </xf>
    <xf numFmtId="0" fontId="0" fillId="2" borderId="0" xfId="0" applyFont="1" applyFill="1" applyAlignment="1">
      <alignment horizontal="left" vertical="center"/>
    </xf>
    <xf numFmtId="10" fontId="0" fillId="2" borderId="0" xfId="1" applyNumberFormat="1" applyFont="1" applyFill="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2" borderId="0" xfId="0" applyFont="1" applyFill="1" applyAlignment="1">
      <alignment horizontal="center" vertical="center"/>
    </xf>
    <xf numFmtId="0" fontId="2" fillId="2" borderId="0" xfId="0" applyFont="1" applyFill="1" applyAlignment="1">
      <alignment horizontal="left"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left" vertical="center"/>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cellXfs>
  <cellStyles count="2">
    <cellStyle name="百分比" xfId="1" builtinId="5"/>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J39"/>
  <sheetViews>
    <sheetView view="pageBreakPreview" topLeftCell="A12" workbookViewId="0">
      <selection activeCell="F13" sqref="F13"/>
    </sheetView>
  </sheetViews>
  <sheetFormatPr defaultColWidth="10.28515625" defaultRowHeight="12.75"/>
  <cols>
    <col min="1" max="1" width="7.85546875" style="2" customWidth="1"/>
    <col min="2" max="2" width="9.7109375" style="2" customWidth="1"/>
    <col min="3" max="3" width="17" style="2" customWidth="1"/>
    <col min="4" max="4" width="30.42578125" style="3" customWidth="1"/>
    <col min="5" max="5" width="5.42578125" style="2" customWidth="1"/>
    <col min="6" max="6" width="7" style="2" customWidth="1"/>
    <col min="7" max="7" width="31.28515625" style="3" customWidth="1"/>
    <col min="8" max="8" width="20.42578125" style="4" customWidth="1"/>
    <col min="9" max="9" width="5.85546875" style="2" customWidth="1"/>
    <col min="10" max="10" width="6.140625" style="4" customWidth="1"/>
    <col min="11" max="16384" width="10.28515625" style="4"/>
  </cols>
  <sheetData>
    <row r="1" spans="1:10" s="1" customFormat="1" ht="14.25">
      <c r="A1" s="43" t="s">
        <v>0</v>
      </c>
      <c r="B1" s="43"/>
      <c r="C1" s="43"/>
      <c r="D1" s="44"/>
      <c r="E1" s="43"/>
      <c r="F1" s="43"/>
      <c r="G1" s="44"/>
      <c r="H1" s="43"/>
      <c r="I1" s="43"/>
      <c r="J1" s="43"/>
    </row>
    <row r="2" spans="1:10" s="1" customFormat="1" ht="14.25">
      <c r="A2" s="43"/>
      <c r="B2" s="43"/>
      <c r="C2" s="43"/>
      <c r="D2" s="44"/>
      <c r="E2" s="43"/>
      <c r="F2" s="43"/>
      <c r="G2" s="44"/>
      <c r="H2" s="43"/>
      <c r="I2" s="43"/>
      <c r="J2" s="43"/>
    </row>
    <row r="3" spans="1:10" s="1" customFormat="1" ht="14.25">
      <c r="A3" s="5" t="s">
        <v>1</v>
      </c>
      <c r="B3" s="5" t="s">
        <v>2</v>
      </c>
      <c r="C3" s="5" t="s">
        <v>3</v>
      </c>
      <c r="D3" s="5" t="s">
        <v>4</v>
      </c>
      <c r="E3" s="13" t="s">
        <v>5</v>
      </c>
      <c r="F3" s="13" t="s">
        <v>6</v>
      </c>
      <c r="G3" s="5" t="s">
        <v>7</v>
      </c>
      <c r="H3" s="5" t="s">
        <v>8</v>
      </c>
      <c r="I3" s="5" t="s">
        <v>9</v>
      </c>
      <c r="J3" s="5" t="s">
        <v>10</v>
      </c>
    </row>
    <row r="4" spans="1:10" s="1" customFormat="1" ht="65.099999999999994" customHeight="1">
      <c r="A4" s="48" t="s">
        <v>11</v>
      </c>
      <c r="B4" s="48" t="s">
        <v>12</v>
      </c>
      <c r="C4" s="6" t="s">
        <v>13</v>
      </c>
      <c r="D4" s="7" t="s">
        <v>14</v>
      </c>
      <c r="E4" s="9" t="s">
        <v>15</v>
      </c>
      <c r="F4" s="9" t="s">
        <v>15</v>
      </c>
      <c r="G4" s="7" t="s">
        <v>16</v>
      </c>
      <c r="H4" s="14" t="s">
        <v>17</v>
      </c>
      <c r="I4" s="9" t="s">
        <v>18</v>
      </c>
      <c r="J4" s="11"/>
    </row>
    <row r="5" spans="1:10" s="1" customFormat="1" ht="84.95" customHeight="1">
      <c r="A5" s="49"/>
      <c r="B5" s="49"/>
      <c r="C5" s="6" t="s">
        <v>19</v>
      </c>
      <c r="D5" s="7" t="s">
        <v>20</v>
      </c>
      <c r="E5" s="9" t="s">
        <v>21</v>
      </c>
      <c r="F5" s="9" t="s">
        <v>22</v>
      </c>
      <c r="G5" s="7" t="s">
        <v>23</v>
      </c>
      <c r="H5" s="14" t="s">
        <v>24</v>
      </c>
      <c r="I5" s="9" t="s">
        <v>25</v>
      </c>
      <c r="J5" s="11"/>
    </row>
    <row r="6" spans="1:10" s="1" customFormat="1" ht="60.95" customHeight="1">
      <c r="A6" s="49"/>
      <c r="B6" s="49"/>
      <c r="C6" s="6" t="s">
        <v>26</v>
      </c>
      <c r="D6" s="7" t="s">
        <v>27</v>
      </c>
      <c r="E6" s="9" t="s">
        <v>21</v>
      </c>
      <c r="F6" s="9" t="s">
        <v>22</v>
      </c>
      <c r="G6" s="7" t="s">
        <v>28</v>
      </c>
      <c r="H6" s="14" t="s">
        <v>29</v>
      </c>
      <c r="I6" s="9" t="s">
        <v>30</v>
      </c>
      <c r="J6" s="11"/>
    </row>
    <row r="7" spans="1:10" s="1" customFormat="1" ht="66" customHeight="1">
      <c r="A7" s="49"/>
      <c r="B7" s="48" t="s">
        <v>31</v>
      </c>
      <c r="C7" s="6" t="s">
        <v>32</v>
      </c>
      <c r="D7" s="7" t="s">
        <v>33</v>
      </c>
      <c r="E7" s="15" t="s">
        <v>34</v>
      </c>
      <c r="F7" s="16">
        <v>0.84615384615384603</v>
      </c>
      <c r="G7" s="7" t="s">
        <v>35</v>
      </c>
      <c r="H7" s="14" t="s">
        <v>36</v>
      </c>
      <c r="I7" s="10" t="s">
        <v>37</v>
      </c>
      <c r="J7" s="11"/>
    </row>
    <row r="8" spans="1:10" s="1" customFormat="1" ht="68.099999999999994" customHeight="1">
      <c r="A8" s="49"/>
      <c r="B8" s="49"/>
      <c r="C8" s="8" t="s">
        <v>38</v>
      </c>
      <c r="D8" s="7" t="s">
        <v>39</v>
      </c>
      <c r="E8" s="17" t="s">
        <v>40</v>
      </c>
      <c r="F8" s="18">
        <v>0</v>
      </c>
      <c r="G8" s="19" t="s">
        <v>41</v>
      </c>
      <c r="H8" s="14" t="s">
        <v>42</v>
      </c>
      <c r="I8" s="9" t="s">
        <v>43</v>
      </c>
      <c r="J8" s="11"/>
    </row>
    <row r="9" spans="1:10" s="1" customFormat="1" ht="83.1" customHeight="1">
      <c r="A9" s="49"/>
      <c r="B9" s="49"/>
      <c r="C9" s="6" t="s">
        <v>44</v>
      </c>
      <c r="D9" s="7" t="s">
        <v>45</v>
      </c>
      <c r="E9" s="10" t="s">
        <v>46</v>
      </c>
      <c r="F9" s="16">
        <v>0.88075516224188799</v>
      </c>
      <c r="G9" s="7" t="s">
        <v>47</v>
      </c>
      <c r="H9" s="14" t="s">
        <v>48</v>
      </c>
      <c r="I9" s="10" t="s">
        <v>49</v>
      </c>
      <c r="J9" s="11"/>
    </row>
    <row r="10" spans="1:10" s="1" customFormat="1" ht="59.1" customHeight="1">
      <c r="A10" s="48" t="s">
        <v>50</v>
      </c>
      <c r="B10" s="48" t="s">
        <v>51</v>
      </c>
      <c r="C10" s="6" t="s">
        <v>52</v>
      </c>
      <c r="D10" s="7" t="s">
        <v>53</v>
      </c>
      <c r="E10" s="15">
        <v>1</v>
      </c>
      <c r="F10" s="16">
        <v>1</v>
      </c>
      <c r="G10" s="14" t="s">
        <v>54</v>
      </c>
      <c r="H10" s="14" t="s">
        <v>55</v>
      </c>
      <c r="I10" s="10" t="s">
        <v>56</v>
      </c>
      <c r="J10" s="11"/>
    </row>
    <row r="11" spans="1:10" s="1" customFormat="1" ht="72" customHeight="1">
      <c r="A11" s="49"/>
      <c r="B11" s="49"/>
      <c r="C11" s="9" t="s">
        <v>57</v>
      </c>
      <c r="D11" s="7" t="s">
        <v>58</v>
      </c>
      <c r="E11" s="10" t="s">
        <v>59</v>
      </c>
      <c r="F11" s="18">
        <v>6.0378584188967299E-2</v>
      </c>
      <c r="G11" s="7" t="s">
        <v>60</v>
      </c>
      <c r="H11" s="14" t="s">
        <v>61</v>
      </c>
      <c r="I11" s="10" t="s">
        <v>56</v>
      </c>
      <c r="J11" s="11"/>
    </row>
    <row r="12" spans="1:10" s="1" customFormat="1" ht="84" customHeight="1">
      <c r="A12" s="49"/>
      <c r="B12" s="49"/>
      <c r="C12" s="6" t="s">
        <v>62</v>
      </c>
      <c r="D12" s="7" t="s">
        <v>63</v>
      </c>
      <c r="E12" s="15">
        <v>1</v>
      </c>
      <c r="F12" s="15">
        <v>1</v>
      </c>
      <c r="G12" s="7" t="s">
        <v>64</v>
      </c>
      <c r="H12" s="20" t="s">
        <v>65</v>
      </c>
      <c r="I12" s="10" t="s">
        <v>56</v>
      </c>
      <c r="J12" s="11"/>
    </row>
    <row r="13" spans="1:10" s="1" customFormat="1" ht="42" customHeight="1">
      <c r="A13" s="49"/>
      <c r="B13" s="49"/>
      <c r="C13" s="6" t="s">
        <v>66</v>
      </c>
      <c r="D13" s="7" t="s">
        <v>67</v>
      </c>
      <c r="E13" s="10" t="s">
        <v>59</v>
      </c>
      <c r="F13" s="16">
        <v>0</v>
      </c>
      <c r="G13" s="7" t="s">
        <v>68</v>
      </c>
      <c r="H13" s="14" t="s">
        <v>69</v>
      </c>
      <c r="I13" s="10" t="s">
        <v>56</v>
      </c>
      <c r="J13" s="11"/>
    </row>
    <row r="14" spans="1:10" s="1" customFormat="1" ht="55.5">
      <c r="A14" s="49"/>
      <c r="B14" s="49"/>
      <c r="C14" s="6" t="s">
        <v>70</v>
      </c>
      <c r="D14" s="7" t="s">
        <v>71</v>
      </c>
      <c r="E14" s="10" t="s">
        <v>72</v>
      </c>
      <c r="F14" s="16">
        <v>0</v>
      </c>
      <c r="G14" s="7" t="s">
        <v>73</v>
      </c>
      <c r="H14" s="20" t="s">
        <v>74</v>
      </c>
      <c r="I14" s="10" t="s">
        <v>56</v>
      </c>
      <c r="J14" s="11"/>
    </row>
    <row r="15" spans="1:10" s="1" customFormat="1" ht="45">
      <c r="A15" s="49"/>
      <c r="B15" s="49"/>
      <c r="C15" s="6" t="s">
        <v>75</v>
      </c>
      <c r="D15" s="7" t="s">
        <v>76</v>
      </c>
      <c r="E15" s="10" t="s">
        <v>34</v>
      </c>
      <c r="F15" s="18">
        <v>1</v>
      </c>
      <c r="G15" s="7" t="s">
        <v>77</v>
      </c>
      <c r="H15" s="14" t="s">
        <v>78</v>
      </c>
      <c r="I15" s="10" t="s">
        <v>56</v>
      </c>
      <c r="J15" s="11"/>
    </row>
    <row r="16" spans="1:10" s="1" customFormat="1" ht="43.5">
      <c r="A16" s="49"/>
      <c r="B16" s="49"/>
      <c r="C16" s="8" t="s">
        <v>79</v>
      </c>
      <c r="D16" s="7" t="s">
        <v>80</v>
      </c>
      <c r="E16" s="10" t="s">
        <v>34</v>
      </c>
      <c r="F16" s="18">
        <v>0</v>
      </c>
      <c r="G16" s="19" t="s">
        <v>81</v>
      </c>
      <c r="H16" s="14" t="s">
        <v>82</v>
      </c>
      <c r="I16" s="10" t="s">
        <v>56</v>
      </c>
      <c r="J16" s="11"/>
    </row>
    <row r="17" spans="1:10" s="1" customFormat="1" ht="51.95" customHeight="1">
      <c r="A17" s="49"/>
      <c r="B17" s="49"/>
      <c r="C17" s="6" t="s">
        <v>83</v>
      </c>
      <c r="D17" s="7" t="s">
        <v>84</v>
      </c>
      <c r="E17" s="15">
        <v>1</v>
      </c>
      <c r="F17" s="16">
        <v>1</v>
      </c>
      <c r="G17" s="7" t="s">
        <v>85</v>
      </c>
      <c r="H17" s="14" t="s">
        <v>86</v>
      </c>
      <c r="I17" s="10" t="s">
        <v>56</v>
      </c>
      <c r="J17" s="11"/>
    </row>
    <row r="18" spans="1:10" s="1" customFormat="1" ht="114.95" customHeight="1">
      <c r="A18" s="49"/>
      <c r="B18" s="48" t="s">
        <v>87</v>
      </c>
      <c r="C18" s="6" t="s">
        <v>88</v>
      </c>
      <c r="D18" s="7" t="s">
        <v>89</v>
      </c>
      <c r="E18" s="9" t="s">
        <v>90</v>
      </c>
      <c r="F18" s="9" t="s">
        <v>91</v>
      </c>
      <c r="G18" s="7" t="s">
        <v>92</v>
      </c>
      <c r="H18" s="7" t="s">
        <v>93</v>
      </c>
      <c r="I18" s="10" t="s">
        <v>94</v>
      </c>
      <c r="J18" s="11"/>
    </row>
    <row r="19" spans="1:10" s="1" customFormat="1" ht="74.099999999999994" customHeight="1">
      <c r="A19" s="49"/>
      <c r="B19" s="48"/>
      <c r="C19" s="6" t="s">
        <v>95</v>
      </c>
      <c r="D19" s="7" t="s">
        <v>96</v>
      </c>
      <c r="E19" s="9" t="s">
        <v>97</v>
      </c>
      <c r="F19" s="9" t="s">
        <v>97</v>
      </c>
      <c r="G19" s="7" t="s">
        <v>98</v>
      </c>
      <c r="H19" s="7" t="s">
        <v>99</v>
      </c>
      <c r="I19" s="10" t="s">
        <v>100</v>
      </c>
      <c r="J19" s="11"/>
    </row>
    <row r="20" spans="1:10" s="1" customFormat="1" ht="75" customHeight="1">
      <c r="A20" s="49"/>
      <c r="B20" s="48"/>
      <c r="C20" s="6" t="s">
        <v>101</v>
      </c>
      <c r="D20" s="7" t="s">
        <v>102</v>
      </c>
      <c r="E20" s="6" t="s">
        <v>103</v>
      </c>
      <c r="F20" s="9" t="s">
        <v>103</v>
      </c>
      <c r="G20" s="7" t="s">
        <v>104</v>
      </c>
      <c r="H20" s="20" t="s">
        <v>105</v>
      </c>
      <c r="I20" s="10" t="s">
        <v>100</v>
      </c>
      <c r="J20" s="11"/>
    </row>
    <row r="21" spans="1:10" s="1" customFormat="1" ht="63" customHeight="1">
      <c r="A21" s="49"/>
      <c r="B21" s="48" t="s">
        <v>106</v>
      </c>
      <c r="C21" s="6" t="s">
        <v>107</v>
      </c>
      <c r="D21" s="7" t="s">
        <v>108</v>
      </c>
      <c r="E21" s="9" t="s">
        <v>90</v>
      </c>
      <c r="F21" s="9" t="s">
        <v>109</v>
      </c>
      <c r="G21" s="7" t="s">
        <v>110</v>
      </c>
      <c r="H21" s="14" t="s">
        <v>111</v>
      </c>
      <c r="I21" s="10" t="s">
        <v>112</v>
      </c>
      <c r="J21" s="11"/>
    </row>
    <row r="22" spans="1:10" s="1" customFormat="1" ht="72.95" customHeight="1">
      <c r="A22" s="49"/>
      <c r="B22" s="49"/>
      <c r="C22" s="6" t="s">
        <v>113</v>
      </c>
      <c r="D22" s="7" t="s">
        <v>114</v>
      </c>
      <c r="E22" s="9" t="s">
        <v>115</v>
      </c>
      <c r="F22" s="9" t="s">
        <v>115</v>
      </c>
      <c r="G22" s="7" t="s">
        <v>116</v>
      </c>
      <c r="H22" s="14" t="s">
        <v>117</v>
      </c>
      <c r="I22" s="10" t="s">
        <v>49</v>
      </c>
      <c r="J22" s="11"/>
    </row>
    <row r="23" spans="1:10" s="1" customFormat="1" ht="36.950000000000003" customHeight="1">
      <c r="A23" s="49"/>
      <c r="B23" s="49"/>
      <c r="C23" s="6" t="s">
        <v>118</v>
      </c>
      <c r="D23" s="7" t="s">
        <v>119</v>
      </c>
      <c r="E23" s="15">
        <v>1</v>
      </c>
      <c r="F23" s="15">
        <v>1</v>
      </c>
      <c r="G23" s="7" t="s">
        <v>120</v>
      </c>
      <c r="H23" s="14" t="s">
        <v>121</v>
      </c>
      <c r="I23" s="10" t="s">
        <v>49</v>
      </c>
      <c r="J23" s="11"/>
    </row>
    <row r="24" spans="1:10" s="1" customFormat="1" ht="63.95" customHeight="1">
      <c r="A24" s="48" t="s">
        <v>122</v>
      </c>
      <c r="B24" s="48" t="s">
        <v>123</v>
      </c>
      <c r="C24" s="6" t="s">
        <v>124</v>
      </c>
      <c r="D24" s="7" t="s">
        <v>125</v>
      </c>
      <c r="E24" s="15">
        <v>1</v>
      </c>
      <c r="F24" s="18">
        <v>1</v>
      </c>
      <c r="G24" s="7" t="s">
        <v>126</v>
      </c>
      <c r="H24" s="14" t="s">
        <v>127</v>
      </c>
      <c r="I24" s="10" t="s">
        <v>128</v>
      </c>
      <c r="J24" s="11"/>
    </row>
    <row r="25" spans="1:10" s="1" customFormat="1" ht="45" customHeight="1">
      <c r="A25" s="49"/>
      <c r="B25" s="49"/>
      <c r="C25" s="6" t="s">
        <v>129</v>
      </c>
      <c r="D25" s="7" t="s">
        <v>130</v>
      </c>
      <c r="E25" s="15">
        <v>1</v>
      </c>
      <c r="F25" s="18">
        <v>1</v>
      </c>
      <c r="G25" s="7" t="s">
        <v>131</v>
      </c>
      <c r="H25" s="14" t="s">
        <v>132</v>
      </c>
      <c r="I25" s="10" t="s">
        <v>128</v>
      </c>
      <c r="J25" s="11"/>
    </row>
    <row r="26" spans="1:10" s="1" customFormat="1" ht="57" customHeight="1">
      <c r="A26" s="49"/>
      <c r="B26" s="49"/>
      <c r="C26" s="6" t="s">
        <v>133</v>
      </c>
      <c r="D26" s="7" t="s">
        <v>134</v>
      </c>
      <c r="E26" s="15">
        <v>1</v>
      </c>
      <c r="F26" s="18">
        <v>1</v>
      </c>
      <c r="G26" s="7" t="s">
        <v>135</v>
      </c>
      <c r="H26" s="14" t="s">
        <v>136</v>
      </c>
      <c r="I26" s="10" t="s">
        <v>128</v>
      </c>
      <c r="J26" s="11"/>
    </row>
    <row r="27" spans="1:10" s="1" customFormat="1" ht="35.1" customHeight="1">
      <c r="A27" s="49"/>
      <c r="B27" s="49"/>
      <c r="C27" s="6" t="s">
        <v>137</v>
      </c>
      <c r="D27" s="7" t="s">
        <v>138</v>
      </c>
      <c r="E27" s="15">
        <v>1</v>
      </c>
      <c r="F27" s="18">
        <v>1</v>
      </c>
      <c r="G27" s="7" t="s">
        <v>139</v>
      </c>
      <c r="H27" s="14" t="s">
        <v>140</v>
      </c>
      <c r="I27" s="10" t="s">
        <v>141</v>
      </c>
      <c r="J27" s="11"/>
    </row>
    <row r="28" spans="1:10" s="1" customFormat="1" ht="72.95" customHeight="1">
      <c r="A28" s="48" t="s">
        <v>142</v>
      </c>
      <c r="B28" s="48" t="s">
        <v>143</v>
      </c>
      <c r="C28" s="6" t="s">
        <v>144</v>
      </c>
      <c r="D28" s="7" t="s">
        <v>145</v>
      </c>
      <c r="E28" s="9" t="s">
        <v>146</v>
      </c>
      <c r="F28" s="9" t="s">
        <v>146</v>
      </c>
      <c r="G28" s="14" t="s">
        <v>147</v>
      </c>
      <c r="H28" s="14" t="s">
        <v>148</v>
      </c>
      <c r="I28" s="10" t="s">
        <v>149</v>
      </c>
      <c r="J28" s="11"/>
    </row>
    <row r="29" spans="1:10" s="1" customFormat="1" ht="54.95" customHeight="1">
      <c r="A29" s="49"/>
      <c r="B29" s="49"/>
      <c r="C29" s="9" t="s">
        <v>150</v>
      </c>
      <c r="D29" s="7" t="s">
        <v>145</v>
      </c>
      <c r="E29" s="9" t="s">
        <v>146</v>
      </c>
      <c r="F29" s="9" t="s">
        <v>146</v>
      </c>
      <c r="G29" s="14" t="s">
        <v>151</v>
      </c>
      <c r="H29" s="14" t="s">
        <v>148</v>
      </c>
      <c r="I29" s="10" t="s">
        <v>149</v>
      </c>
      <c r="J29" s="11"/>
    </row>
    <row r="30" spans="1:10" s="1" customFormat="1" ht="62.1" customHeight="1">
      <c r="A30" s="49"/>
      <c r="B30" s="49"/>
      <c r="C30" s="9" t="s">
        <v>152</v>
      </c>
      <c r="D30" s="7" t="s">
        <v>145</v>
      </c>
      <c r="E30" s="9" t="s">
        <v>146</v>
      </c>
      <c r="F30" s="9" t="s">
        <v>146</v>
      </c>
      <c r="G30" s="14" t="s">
        <v>153</v>
      </c>
      <c r="H30" s="14" t="s">
        <v>17</v>
      </c>
      <c r="I30" s="10" t="s">
        <v>149</v>
      </c>
      <c r="J30" s="11"/>
    </row>
    <row r="31" spans="1:10" s="1" customFormat="1" ht="39.950000000000003" customHeight="1">
      <c r="A31" s="49"/>
      <c r="B31" s="49"/>
      <c r="C31" s="6" t="s">
        <v>154</v>
      </c>
      <c r="D31" s="7" t="s">
        <v>155</v>
      </c>
      <c r="E31" s="15">
        <v>0.85</v>
      </c>
      <c r="F31" s="21">
        <v>0.9375</v>
      </c>
      <c r="G31" s="7" t="s">
        <v>156</v>
      </c>
      <c r="H31" s="14" t="s">
        <v>157</v>
      </c>
      <c r="I31" s="10" t="s">
        <v>158</v>
      </c>
      <c r="J31" s="11"/>
    </row>
    <row r="32" spans="1:10" s="1" customFormat="1" ht="14.25">
      <c r="A32" s="45" t="s">
        <v>159</v>
      </c>
      <c r="B32" s="46"/>
      <c r="C32" s="46"/>
      <c r="D32" s="47"/>
      <c r="E32" s="46"/>
      <c r="F32" s="46"/>
      <c r="G32" s="47"/>
      <c r="H32" s="47"/>
      <c r="I32" s="10" t="s">
        <v>160</v>
      </c>
      <c r="J32" s="11"/>
    </row>
    <row r="33" spans="1:10" s="1" customFormat="1" ht="14.25">
      <c r="A33" s="12" t="s">
        <v>161</v>
      </c>
      <c r="B33" s="12"/>
      <c r="C33" s="12"/>
      <c r="D33" s="12"/>
      <c r="E33" s="12"/>
      <c r="F33" s="12"/>
      <c r="G33" s="12"/>
      <c r="H33" s="12"/>
      <c r="I33" s="12"/>
      <c r="J33" s="12"/>
    </row>
    <row r="34" spans="1:10" s="1" customFormat="1" ht="14.25">
      <c r="A34" s="12"/>
      <c r="B34" s="12"/>
      <c r="C34" s="12"/>
      <c r="D34" s="12"/>
      <c r="E34" s="12"/>
      <c r="F34" s="12"/>
      <c r="G34" s="12"/>
      <c r="H34" s="12"/>
      <c r="I34" s="12"/>
      <c r="J34" s="12"/>
    </row>
    <row r="35" spans="1:10">
      <c r="A35" s="12"/>
      <c r="B35" s="12"/>
      <c r="C35" s="12"/>
      <c r="D35" s="12"/>
      <c r="E35" s="12"/>
      <c r="F35" s="12"/>
      <c r="G35" s="12"/>
      <c r="H35" s="12"/>
      <c r="I35" s="12"/>
      <c r="J35" s="12"/>
    </row>
    <row r="39" spans="1:10">
      <c r="F39" s="22"/>
    </row>
  </sheetData>
  <mergeCells count="14">
    <mergeCell ref="A1:J2"/>
    <mergeCell ref="A32:E32"/>
    <mergeCell ref="F32:H32"/>
    <mergeCell ref="A4:A9"/>
    <mergeCell ref="A10:A23"/>
    <mergeCell ref="A24:A27"/>
    <mergeCell ref="A28:A31"/>
    <mergeCell ref="B4:B6"/>
    <mergeCell ref="B7:B9"/>
    <mergeCell ref="B10:B17"/>
    <mergeCell ref="B18:B20"/>
    <mergeCell ref="B21:B23"/>
    <mergeCell ref="B24:B27"/>
    <mergeCell ref="B28:B31"/>
  </mergeCells>
  <phoneticPr fontId="8" type="noConversion"/>
  <pageMargins left="0.39305555555555599" right="0.43263888888888902" top="0.78680555555555598" bottom="0.70833333333333304" header="0.5" footer="0.5"/>
  <pageSetup paperSize="9" orientation="landscape" r:id="rId1"/>
</worksheet>
</file>

<file path=xl/worksheets/sheet2.xml><?xml version="1.0" encoding="utf-8"?>
<worksheet xmlns="http://schemas.openxmlformats.org/spreadsheetml/2006/main" xmlns:r="http://schemas.openxmlformats.org/officeDocument/2006/relationships">
  <dimension ref="A1:J38"/>
  <sheetViews>
    <sheetView tabSelected="1" view="pageBreakPreview" zoomScale="130" zoomScaleSheetLayoutView="130" workbookViewId="0">
      <selection activeCell="J6" sqref="J6"/>
    </sheetView>
  </sheetViews>
  <sheetFormatPr defaultColWidth="10.28515625" defaultRowHeight="12.75"/>
  <cols>
    <col min="1" max="1" width="7.85546875" style="40" customWidth="1"/>
    <col min="2" max="2" width="9.7109375" style="40" customWidth="1"/>
    <col min="3" max="3" width="17" style="40" customWidth="1"/>
    <col min="4" max="4" width="30.42578125" style="41" customWidth="1"/>
    <col min="5" max="5" width="5.42578125" style="40" customWidth="1"/>
    <col min="6" max="6" width="7" style="40" customWidth="1"/>
    <col min="7" max="7" width="31.28515625" style="41" customWidth="1"/>
    <col min="8" max="8" width="20.42578125" style="39" customWidth="1"/>
    <col min="9" max="9" width="5.85546875" style="40" customWidth="1"/>
    <col min="10" max="10" width="6.140625" style="39" customWidth="1"/>
    <col min="11" max="16384" width="10.28515625" style="39"/>
  </cols>
  <sheetData>
    <row r="1" spans="1:10" s="23" customFormat="1" ht="14.25">
      <c r="A1" s="50" t="s">
        <v>168</v>
      </c>
      <c r="B1" s="50"/>
      <c r="C1" s="50"/>
      <c r="D1" s="51"/>
      <c r="E1" s="50"/>
      <c r="F1" s="50"/>
      <c r="G1" s="51"/>
      <c r="H1" s="50"/>
      <c r="I1" s="50"/>
      <c r="J1" s="50"/>
    </row>
    <row r="2" spans="1:10" s="23" customFormat="1" ht="14.25">
      <c r="A2" s="50"/>
      <c r="B2" s="50"/>
      <c r="C2" s="50"/>
      <c r="D2" s="51"/>
      <c r="E2" s="50"/>
      <c r="F2" s="50"/>
      <c r="G2" s="51"/>
      <c r="H2" s="50"/>
      <c r="I2" s="50"/>
      <c r="J2" s="50"/>
    </row>
    <row r="3" spans="1:10" s="23" customFormat="1" ht="14.25">
      <c r="A3" s="24" t="s">
        <v>1</v>
      </c>
      <c r="B3" s="24" t="s">
        <v>2</v>
      </c>
      <c r="C3" s="24" t="s">
        <v>3</v>
      </c>
      <c r="D3" s="24" t="s">
        <v>4</v>
      </c>
      <c r="E3" s="25" t="s">
        <v>5</v>
      </c>
      <c r="F3" s="25" t="s">
        <v>6</v>
      </c>
      <c r="G3" s="24" t="s">
        <v>7</v>
      </c>
      <c r="H3" s="24" t="s">
        <v>8</v>
      </c>
      <c r="I3" s="24" t="s">
        <v>9</v>
      </c>
      <c r="J3" s="24" t="s">
        <v>10</v>
      </c>
    </row>
    <row r="4" spans="1:10" s="23" customFormat="1" ht="65.099999999999994" customHeight="1">
      <c r="A4" s="55" t="s">
        <v>11</v>
      </c>
      <c r="B4" s="55" t="s">
        <v>12</v>
      </c>
      <c r="C4" s="25" t="s">
        <v>164</v>
      </c>
      <c r="D4" s="26" t="s">
        <v>14</v>
      </c>
      <c r="E4" s="24" t="s">
        <v>15</v>
      </c>
      <c r="F4" s="24" t="s">
        <v>15</v>
      </c>
      <c r="G4" s="26" t="s">
        <v>16</v>
      </c>
      <c r="H4" s="27" t="s">
        <v>17</v>
      </c>
      <c r="I4" s="24" t="s">
        <v>166</v>
      </c>
      <c r="J4" s="28"/>
    </row>
    <row r="5" spans="1:10" s="23" customFormat="1" ht="84.95" customHeight="1">
      <c r="A5" s="56"/>
      <c r="B5" s="56"/>
      <c r="C5" s="25" t="s">
        <v>165</v>
      </c>
      <c r="D5" s="26" t="s">
        <v>20</v>
      </c>
      <c r="E5" s="24" t="s">
        <v>21</v>
      </c>
      <c r="F5" s="24" t="s">
        <v>22</v>
      </c>
      <c r="G5" s="26" t="s">
        <v>23</v>
      </c>
      <c r="H5" s="27" t="s">
        <v>24</v>
      </c>
      <c r="I5" s="24" t="s">
        <v>163</v>
      </c>
      <c r="J5" s="28"/>
    </row>
    <row r="6" spans="1:10" s="23" customFormat="1" ht="66" customHeight="1">
      <c r="A6" s="56"/>
      <c r="B6" s="55" t="s">
        <v>31</v>
      </c>
      <c r="C6" s="25" t="s">
        <v>32</v>
      </c>
      <c r="D6" s="26" t="s">
        <v>33</v>
      </c>
      <c r="E6" s="29" t="s">
        <v>34</v>
      </c>
      <c r="F6" s="30">
        <f>11/13*100%</f>
        <v>0.84615384615384615</v>
      </c>
      <c r="G6" s="26" t="s">
        <v>35</v>
      </c>
      <c r="H6" s="27" t="s">
        <v>36</v>
      </c>
      <c r="I6" s="31" t="s">
        <v>37</v>
      </c>
      <c r="J6" s="28"/>
    </row>
    <row r="7" spans="1:10" s="23" customFormat="1" ht="68.099999999999994" customHeight="1">
      <c r="A7" s="56"/>
      <c r="B7" s="56"/>
      <c r="C7" s="32" t="s">
        <v>38</v>
      </c>
      <c r="D7" s="26" t="s">
        <v>39</v>
      </c>
      <c r="E7" s="33" t="s">
        <v>40</v>
      </c>
      <c r="F7" s="34">
        <v>0</v>
      </c>
      <c r="G7" s="35" t="s">
        <v>41</v>
      </c>
      <c r="H7" s="27" t="s">
        <v>42</v>
      </c>
      <c r="I7" s="24" t="s">
        <v>43</v>
      </c>
      <c r="J7" s="28"/>
    </row>
    <row r="8" spans="1:10" s="23" customFormat="1" ht="83.1" customHeight="1">
      <c r="A8" s="56"/>
      <c r="B8" s="56"/>
      <c r="C8" s="25" t="s">
        <v>44</v>
      </c>
      <c r="D8" s="26" t="s">
        <v>45</v>
      </c>
      <c r="E8" s="31" t="s">
        <v>46</v>
      </c>
      <c r="F8" s="30">
        <f>373.22/423.75*100%</f>
        <v>0.88075516224188799</v>
      </c>
      <c r="G8" s="26" t="s">
        <v>47</v>
      </c>
      <c r="H8" s="27" t="s">
        <v>48</v>
      </c>
      <c r="I8" s="31" t="s">
        <v>49</v>
      </c>
      <c r="J8" s="28"/>
    </row>
    <row r="9" spans="1:10" s="23" customFormat="1" ht="59.1" customHeight="1">
      <c r="A9" s="57" t="s">
        <v>50</v>
      </c>
      <c r="B9" s="55" t="s">
        <v>51</v>
      </c>
      <c r="C9" s="25" t="s">
        <v>52</v>
      </c>
      <c r="D9" s="26" t="s">
        <v>53</v>
      </c>
      <c r="E9" s="29">
        <v>1</v>
      </c>
      <c r="F9" s="30">
        <f>587.63/587.63*100%</f>
        <v>1</v>
      </c>
      <c r="G9" s="27" t="s">
        <v>54</v>
      </c>
      <c r="H9" s="27" t="s">
        <v>55</v>
      </c>
      <c r="I9" s="31" t="s">
        <v>56</v>
      </c>
      <c r="J9" s="28"/>
    </row>
    <row r="10" spans="1:10" s="23" customFormat="1" ht="72" customHeight="1">
      <c r="A10" s="58"/>
      <c r="B10" s="56"/>
      <c r="C10" s="24" t="s">
        <v>57</v>
      </c>
      <c r="D10" s="26" t="s">
        <v>58</v>
      </c>
      <c r="E10" s="31" t="s">
        <v>59</v>
      </c>
      <c r="F10" s="34">
        <f>33.46/554.17*100%</f>
        <v>6.0378584188967292E-2</v>
      </c>
      <c r="G10" s="26" t="s">
        <v>60</v>
      </c>
      <c r="H10" s="27" t="s">
        <v>61</v>
      </c>
      <c r="I10" s="31" t="s">
        <v>56</v>
      </c>
      <c r="J10" s="28"/>
    </row>
    <row r="11" spans="1:10" s="23" customFormat="1" ht="84" customHeight="1">
      <c r="A11" s="58"/>
      <c r="B11" s="56"/>
      <c r="C11" s="25" t="s">
        <v>62</v>
      </c>
      <c r="D11" s="26" t="s">
        <v>63</v>
      </c>
      <c r="E11" s="29">
        <v>1</v>
      </c>
      <c r="F11" s="29">
        <v>1</v>
      </c>
      <c r="G11" s="26" t="s">
        <v>64</v>
      </c>
      <c r="H11" s="36" t="s">
        <v>65</v>
      </c>
      <c r="I11" s="31" t="s">
        <v>56</v>
      </c>
      <c r="J11" s="28"/>
    </row>
    <row r="12" spans="1:10" s="23" customFormat="1" ht="42" customHeight="1">
      <c r="A12" s="58"/>
      <c r="B12" s="56"/>
      <c r="C12" s="25" t="s">
        <v>66</v>
      </c>
      <c r="D12" s="26" t="s">
        <v>67</v>
      </c>
      <c r="E12" s="31" t="s">
        <v>59</v>
      </c>
      <c r="F12" s="30">
        <f>0/554.16644*100%</f>
        <v>0</v>
      </c>
      <c r="G12" s="26" t="s">
        <v>68</v>
      </c>
      <c r="H12" s="27" t="s">
        <v>69</v>
      </c>
      <c r="I12" s="31" t="s">
        <v>56</v>
      </c>
      <c r="J12" s="28"/>
    </row>
    <row r="13" spans="1:10" s="23" customFormat="1" ht="55.5">
      <c r="A13" s="58"/>
      <c r="B13" s="56"/>
      <c r="C13" s="25" t="s">
        <v>70</v>
      </c>
      <c r="D13" s="26" t="s">
        <v>71</v>
      </c>
      <c r="E13" s="31" t="s">
        <v>72</v>
      </c>
      <c r="F13" s="30">
        <f>0/554.16644*100%</f>
        <v>0</v>
      </c>
      <c r="G13" s="26" t="s">
        <v>73</v>
      </c>
      <c r="H13" s="36" t="s">
        <v>74</v>
      </c>
      <c r="I13" s="31" t="s">
        <v>56</v>
      </c>
      <c r="J13" s="28"/>
    </row>
    <row r="14" spans="1:10" s="23" customFormat="1" ht="45">
      <c r="A14" s="58"/>
      <c r="B14" s="56"/>
      <c r="C14" s="25" t="s">
        <v>75</v>
      </c>
      <c r="D14" s="26" t="s">
        <v>76</v>
      </c>
      <c r="E14" s="31" t="s">
        <v>34</v>
      </c>
      <c r="F14" s="34">
        <f>9.29/9.29*100%</f>
        <v>1</v>
      </c>
      <c r="G14" s="26" t="s">
        <v>77</v>
      </c>
      <c r="H14" s="27" t="s">
        <v>78</v>
      </c>
      <c r="I14" s="31" t="s">
        <v>56</v>
      </c>
      <c r="J14" s="28"/>
    </row>
    <row r="15" spans="1:10" s="23" customFormat="1" ht="43.5">
      <c r="A15" s="58"/>
      <c r="B15" s="56"/>
      <c r="C15" s="32" t="s">
        <v>79</v>
      </c>
      <c r="D15" s="26" t="s">
        <v>80</v>
      </c>
      <c r="E15" s="31" t="s">
        <v>34</v>
      </c>
      <c r="F15" s="34">
        <v>0</v>
      </c>
      <c r="G15" s="35" t="s">
        <v>81</v>
      </c>
      <c r="H15" s="27" t="s">
        <v>82</v>
      </c>
      <c r="I15" s="31" t="s">
        <v>56</v>
      </c>
      <c r="J15" s="28"/>
    </row>
    <row r="16" spans="1:10" s="23" customFormat="1" ht="51.95" customHeight="1">
      <c r="A16" s="59"/>
      <c r="B16" s="56"/>
      <c r="C16" s="25" t="s">
        <v>83</v>
      </c>
      <c r="D16" s="26" t="s">
        <v>84</v>
      </c>
      <c r="E16" s="29">
        <v>1</v>
      </c>
      <c r="F16" s="30">
        <v>1</v>
      </c>
      <c r="G16" s="26" t="s">
        <v>85</v>
      </c>
      <c r="H16" s="27" t="s">
        <v>86</v>
      </c>
      <c r="I16" s="31" t="s">
        <v>56</v>
      </c>
      <c r="J16" s="28"/>
    </row>
    <row r="17" spans="1:10" s="23" customFormat="1" ht="114.95" customHeight="1">
      <c r="A17" s="57" t="s">
        <v>162</v>
      </c>
      <c r="B17" s="55" t="s">
        <v>87</v>
      </c>
      <c r="C17" s="25" t="s">
        <v>88</v>
      </c>
      <c r="D17" s="26" t="s">
        <v>89</v>
      </c>
      <c r="E17" s="24" t="s">
        <v>90</v>
      </c>
      <c r="F17" s="24" t="s">
        <v>91</v>
      </c>
      <c r="G17" s="26" t="s">
        <v>92</v>
      </c>
      <c r="H17" s="26" t="s">
        <v>93</v>
      </c>
      <c r="I17" s="31" t="s">
        <v>94</v>
      </c>
      <c r="J17" s="28"/>
    </row>
    <row r="18" spans="1:10" s="23" customFormat="1" ht="74.099999999999994" customHeight="1">
      <c r="A18" s="58"/>
      <c r="B18" s="55"/>
      <c r="C18" s="25" t="s">
        <v>95</v>
      </c>
      <c r="D18" s="26" t="s">
        <v>96</v>
      </c>
      <c r="E18" s="24" t="s">
        <v>97</v>
      </c>
      <c r="F18" s="24" t="s">
        <v>97</v>
      </c>
      <c r="G18" s="26" t="s">
        <v>98</v>
      </c>
      <c r="H18" s="26" t="s">
        <v>99</v>
      </c>
      <c r="I18" s="31" t="s">
        <v>100</v>
      </c>
      <c r="J18" s="28"/>
    </row>
    <row r="19" spans="1:10" s="23" customFormat="1" ht="75" customHeight="1">
      <c r="A19" s="58"/>
      <c r="B19" s="55"/>
      <c r="C19" s="25" t="s">
        <v>101</v>
      </c>
      <c r="D19" s="26" t="s">
        <v>102</v>
      </c>
      <c r="E19" s="25" t="s">
        <v>103</v>
      </c>
      <c r="F19" s="24" t="s">
        <v>103</v>
      </c>
      <c r="G19" s="26" t="s">
        <v>104</v>
      </c>
      <c r="H19" s="36" t="s">
        <v>105</v>
      </c>
      <c r="I19" s="31" t="s">
        <v>100</v>
      </c>
      <c r="J19" s="28"/>
    </row>
    <row r="20" spans="1:10" s="23" customFormat="1" ht="63" customHeight="1">
      <c r="A20" s="58"/>
      <c r="B20" s="55" t="s">
        <v>106</v>
      </c>
      <c r="C20" s="25" t="s">
        <v>107</v>
      </c>
      <c r="D20" s="26" t="s">
        <v>108</v>
      </c>
      <c r="E20" s="24" t="s">
        <v>90</v>
      </c>
      <c r="F20" s="24" t="s">
        <v>109</v>
      </c>
      <c r="G20" s="26" t="s">
        <v>110</v>
      </c>
      <c r="H20" s="27" t="s">
        <v>111</v>
      </c>
      <c r="I20" s="31" t="s">
        <v>112</v>
      </c>
      <c r="J20" s="28"/>
    </row>
    <row r="21" spans="1:10" s="23" customFormat="1" ht="72.95" customHeight="1">
      <c r="A21" s="58"/>
      <c r="B21" s="56"/>
      <c r="C21" s="25" t="s">
        <v>113</v>
      </c>
      <c r="D21" s="26" t="s">
        <v>114</v>
      </c>
      <c r="E21" s="24" t="s">
        <v>115</v>
      </c>
      <c r="F21" s="24" t="s">
        <v>115</v>
      </c>
      <c r="G21" s="26" t="s">
        <v>116</v>
      </c>
      <c r="H21" s="27" t="s">
        <v>117</v>
      </c>
      <c r="I21" s="31" t="s">
        <v>49</v>
      </c>
      <c r="J21" s="28"/>
    </row>
    <row r="22" spans="1:10" s="23" customFormat="1" ht="36.950000000000003" customHeight="1">
      <c r="A22" s="59"/>
      <c r="B22" s="56"/>
      <c r="C22" s="25" t="s">
        <v>118</v>
      </c>
      <c r="D22" s="26" t="s">
        <v>119</v>
      </c>
      <c r="E22" s="29">
        <v>1</v>
      </c>
      <c r="F22" s="29">
        <v>1</v>
      </c>
      <c r="G22" s="26" t="s">
        <v>120</v>
      </c>
      <c r="H22" s="27" t="s">
        <v>121</v>
      </c>
      <c r="I22" s="31" t="s">
        <v>49</v>
      </c>
      <c r="J22" s="28"/>
    </row>
    <row r="23" spans="1:10" s="23" customFormat="1" ht="63.95" customHeight="1">
      <c r="A23" s="55" t="s">
        <v>122</v>
      </c>
      <c r="B23" s="55" t="s">
        <v>123</v>
      </c>
      <c r="C23" s="25" t="s">
        <v>124</v>
      </c>
      <c r="D23" s="26" t="s">
        <v>125</v>
      </c>
      <c r="E23" s="29">
        <v>1</v>
      </c>
      <c r="F23" s="34">
        <f t="shared" ref="F23:F26" si="0">21076085.94/21076085.94*100%</f>
        <v>1</v>
      </c>
      <c r="G23" s="26" t="s">
        <v>126</v>
      </c>
      <c r="H23" s="27" t="s">
        <v>127</v>
      </c>
      <c r="I23" s="31" t="s">
        <v>128</v>
      </c>
      <c r="J23" s="28"/>
    </row>
    <row r="24" spans="1:10" s="23" customFormat="1" ht="45" customHeight="1">
      <c r="A24" s="56"/>
      <c r="B24" s="56"/>
      <c r="C24" s="25" t="s">
        <v>129</v>
      </c>
      <c r="D24" s="26" t="s">
        <v>130</v>
      </c>
      <c r="E24" s="29">
        <v>1</v>
      </c>
      <c r="F24" s="34">
        <f t="shared" si="0"/>
        <v>1</v>
      </c>
      <c r="G24" s="26" t="s">
        <v>131</v>
      </c>
      <c r="H24" s="27" t="s">
        <v>132</v>
      </c>
      <c r="I24" s="31" t="s">
        <v>128</v>
      </c>
      <c r="J24" s="28"/>
    </row>
    <row r="25" spans="1:10" s="23" customFormat="1" ht="57" customHeight="1">
      <c r="A25" s="56"/>
      <c r="B25" s="56"/>
      <c r="C25" s="25" t="s">
        <v>133</v>
      </c>
      <c r="D25" s="26" t="s">
        <v>134</v>
      </c>
      <c r="E25" s="29">
        <v>1</v>
      </c>
      <c r="F25" s="34">
        <f t="shared" si="0"/>
        <v>1</v>
      </c>
      <c r="G25" s="26" t="s">
        <v>135</v>
      </c>
      <c r="H25" s="27" t="s">
        <v>136</v>
      </c>
      <c r="I25" s="31" t="s">
        <v>128</v>
      </c>
      <c r="J25" s="28"/>
    </row>
    <row r="26" spans="1:10" s="23" customFormat="1" ht="35.1" customHeight="1">
      <c r="A26" s="56"/>
      <c r="B26" s="56"/>
      <c r="C26" s="25" t="s">
        <v>137</v>
      </c>
      <c r="D26" s="26" t="s">
        <v>138</v>
      </c>
      <c r="E26" s="29">
        <v>1</v>
      </c>
      <c r="F26" s="34">
        <f t="shared" si="0"/>
        <v>1</v>
      </c>
      <c r="G26" s="26" t="s">
        <v>139</v>
      </c>
      <c r="H26" s="27" t="s">
        <v>140</v>
      </c>
      <c r="I26" s="31" t="s">
        <v>141</v>
      </c>
      <c r="J26" s="28"/>
    </row>
    <row r="27" spans="1:10" s="23" customFormat="1" ht="72.95" customHeight="1">
      <c r="A27" s="55" t="s">
        <v>142</v>
      </c>
      <c r="B27" s="55" t="s">
        <v>143</v>
      </c>
      <c r="C27" s="25" t="s">
        <v>144</v>
      </c>
      <c r="D27" s="26" t="s">
        <v>145</v>
      </c>
      <c r="E27" s="24" t="s">
        <v>146</v>
      </c>
      <c r="F27" s="24" t="s">
        <v>146</v>
      </c>
      <c r="G27" s="27" t="s">
        <v>147</v>
      </c>
      <c r="H27" s="27" t="s">
        <v>148</v>
      </c>
      <c r="I27" s="31" t="s">
        <v>149</v>
      </c>
      <c r="J27" s="28"/>
    </row>
    <row r="28" spans="1:10" s="23" customFormat="1" ht="54.95" customHeight="1">
      <c r="A28" s="56"/>
      <c r="B28" s="56"/>
      <c r="C28" s="24" t="s">
        <v>150</v>
      </c>
      <c r="D28" s="26" t="s">
        <v>145</v>
      </c>
      <c r="E28" s="24" t="s">
        <v>146</v>
      </c>
      <c r="F28" s="24" t="s">
        <v>146</v>
      </c>
      <c r="G28" s="27" t="s">
        <v>151</v>
      </c>
      <c r="H28" s="27" t="s">
        <v>148</v>
      </c>
      <c r="I28" s="31" t="s">
        <v>149</v>
      </c>
      <c r="J28" s="28"/>
    </row>
    <row r="29" spans="1:10" s="23" customFormat="1" ht="62.1" customHeight="1">
      <c r="A29" s="56"/>
      <c r="B29" s="56"/>
      <c r="C29" s="24" t="s">
        <v>152</v>
      </c>
      <c r="D29" s="26" t="s">
        <v>145</v>
      </c>
      <c r="E29" s="24" t="s">
        <v>146</v>
      </c>
      <c r="F29" s="24" t="s">
        <v>146</v>
      </c>
      <c r="G29" s="27" t="s">
        <v>153</v>
      </c>
      <c r="H29" s="27" t="s">
        <v>17</v>
      </c>
      <c r="I29" s="31" t="s">
        <v>149</v>
      </c>
      <c r="J29" s="28"/>
    </row>
    <row r="30" spans="1:10" s="23" customFormat="1" ht="39.950000000000003" customHeight="1">
      <c r="A30" s="56"/>
      <c r="B30" s="56"/>
      <c r="C30" s="25" t="s">
        <v>154</v>
      </c>
      <c r="D30" s="26" t="s">
        <v>155</v>
      </c>
      <c r="E30" s="29">
        <v>0.85</v>
      </c>
      <c r="F30" s="37">
        <f>75/80</f>
        <v>0.9375</v>
      </c>
      <c r="G30" s="26" t="s">
        <v>156</v>
      </c>
      <c r="H30" s="27" t="s">
        <v>157</v>
      </c>
      <c r="I30" s="31" t="s">
        <v>158</v>
      </c>
      <c r="J30" s="28"/>
    </row>
    <row r="31" spans="1:10" s="23" customFormat="1" ht="14.25">
      <c r="A31" s="52" t="s">
        <v>159</v>
      </c>
      <c r="B31" s="53"/>
      <c r="C31" s="53"/>
      <c r="D31" s="54"/>
      <c r="E31" s="53"/>
      <c r="F31" s="53"/>
      <c r="G31" s="54"/>
      <c r="H31" s="54"/>
      <c r="I31" s="31" t="s">
        <v>167</v>
      </c>
      <c r="J31" s="28"/>
    </row>
    <row r="32" spans="1:10" s="23" customFormat="1" ht="14.25">
      <c r="A32" s="38" t="s">
        <v>161</v>
      </c>
      <c r="B32" s="38"/>
      <c r="C32" s="38"/>
      <c r="D32" s="38"/>
      <c r="E32" s="38"/>
      <c r="F32" s="38"/>
      <c r="G32" s="38"/>
      <c r="H32" s="38"/>
      <c r="I32" s="38"/>
      <c r="J32" s="38"/>
    </row>
    <row r="33" spans="1:10" s="23" customFormat="1" ht="14.25">
      <c r="A33" s="38"/>
      <c r="B33" s="38"/>
      <c r="C33" s="38"/>
      <c r="D33" s="38"/>
      <c r="E33" s="38"/>
      <c r="F33" s="38"/>
      <c r="G33" s="38"/>
      <c r="H33" s="38"/>
      <c r="I33" s="38"/>
      <c r="J33" s="38"/>
    </row>
    <row r="34" spans="1:10">
      <c r="A34" s="38"/>
      <c r="B34" s="38"/>
      <c r="C34" s="38"/>
      <c r="D34" s="38"/>
      <c r="E34" s="38"/>
      <c r="F34" s="38"/>
      <c r="G34" s="38"/>
      <c r="H34" s="38"/>
      <c r="I34" s="38"/>
      <c r="J34" s="38"/>
    </row>
    <row r="38" spans="1:10">
      <c r="F38" s="42"/>
    </row>
  </sheetData>
  <mergeCells count="15">
    <mergeCell ref="A1:J2"/>
    <mergeCell ref="A31:E31"/>
    <mergeCell ref="F31:H31"/>
    <mergeCell ref="A4:A8"/>
    <mergeCell ref="A9:A16"/>
    <mergeCell ref="A17:A22"/>
    <mergeCell ref="A23:A26"/>
    <mergeCell ref="A27:A30"/>
    <mergeCell ref="B4:B5"/>
    <mergeCell ref="B6:B8"/>
    <mergeCell ref="B9:B16"/>
    <mergeCell ref="B17:B19"/>
    <mergeCell ref="B20:B22"/>
    <mergeCell ref="B23:B26"/>
    <mergeCell ref="B27:B30"/>
  </mergeCells>
  <phoneticPr fontId="8" type="noConversion"/>
  <pageMargins left="0.39305555555555599" right="0.43263888888888902" top="0.78680555555555598" bottom="0.70833333333333304" header="0.5" footer="0.5"/>
  <pageSetup paperSize="9" orientation="landscape"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2</vt:i4>
      </vt:variant>
      <vt:variant>
        <vt:lpstr>命名范围</vt:lpstr>
      </vt:variant>
      <vt:variant>
        <vt:i4>4</vt:i4>
      </vt:variant>
    </vt:vector>
  </HeadingPairs>
  <TitlesOfParts>
    <vt:vector size="6" baseType="lpstr">
      <vt:lpstr>Sheet1</vt:lpstr>
      <vt:lpstr>PDF(初）</vt:lpstr>
      <vt:lpstr>'PDF(初）'!Print_Area</vt:lpstr>
      <vt:lpstr>Sheet1!Print_Area</vt:lpstr>
      <vt:lpstr>'PDF(初）'!Print_Titles</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Micorosoft</cp:lastModifiedBy>
  <dcterms:created xsi:type="dcterms:W3CDTF">2020-11-13T10:43:00Z</dcterms:created>
  <dcterms:modified xsi:type="dcterms:W3CDTF">2024-09-20T03:08:22Z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2052-11.8.2.11958</vt:lpwstr>
  </property>
  <property fmtid="{D5CDD505-2E9C-101B-9397-08002B2CF9AE}" pid="3" name="ICV">
    <vt:lpwstr>25805E026FB1128C2198EB664EFEE6BE</vt:lpwstr>
  </property>
  <property fmtid="{D5CDD505-2E9C-101B-9397-08002B2CF9AE}" pid="4" name="KSOReadingLayout">
    <vt:bool>true</vt:bool>
  </property>
</Properties>
</file>