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09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H13" i="1"/>
  <c r="H14" i="1" s="1"/>
  <c r="I6" i="1"/>
  <c r="G6" i="1"/>
  <c r="D6" i="1"/>
  <c r="C6" i="1"/>
  <c r="I13" i="1" l="1"/>
  <c r="I14" i="1" s="1"/>
</calcChain>
</file>

<file path=xl/sharedStrings.xml><?xml version="1.0" encoding="utf-8"?>
<sst xmlns="http://schemas.openxmlformats.org/spreadsheetml/2006/main" count="33" uniqueCount="17">
  <si>
    <t>山丹县清泉镇卫生院违规费用及行政处罚汇总表</t>
  </si>
  <si>
    <t>类型</t>
  </si>
  <si>
    <t>项目规则名称</t>
  </si>
  <si>
    <t>城乡居民</t>
  </si>
  <si>
    <t>城镇职工</t>
  </si>
  <si>
    <t>违规基金本金（元）</t>
  </si>
  <si>
    <t>2倍罚款（元）</t>
  </si>
  <si>
    <t>基金本金及罚款小计（元）</t>
  </si>
  <si>
    <t>基本确定问题数量</t>
  </si>
  <si>
    <t>金额（/元）</t>
  </si>
  <si>
    <t>三类问题（违规用药）</t>
  </si>
  <si>
    <t>超限制用药</t>
  </si>
  <si>
    <t>总计</t>
  </si>
  <si>
    <t>山丹县老军乡卫生院违规费用及行政处罚汇总表</t>
  </si>
  <si>
    <t>五类问题（违规收费）</t>
  </si>
  <si>
    <t>超频次收费床位费</t>
  </si>
  <si>
    <t>附件四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</si>
</sst>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4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10" zoomScaleNormal="110" workbookViewId="0">
      <selection activeCell="H6" sqref="H6"/>
    </sheetView>
  </sheetViews>
  <sheetFormatPr defaultColWidth="8.875" defaultRowHeight="13.5" x14ac:dyDescent="0.15"/>
  <cols>
    <col min="1" max="1" width="19" style="1" customWidth="1"/>
    <col min="2" max="2" width="19.5" style="2" customWidth="1"/>
    <col min="3" max="3" width="7.875" style="1" customWidth="1"/>
    <col min="4" max="4" width="10" style="1" customWidth="1"/>
    <col min="5" max="5" width="7.875" style="1" customWidth="1"/>
    <col min="6" max="6" width="10.125" style="1" customWidth="1"/>
    <col min="7" max="7" width="12.375" style="3" customWidth="1"/>
    <col min="8" max="8" width="8.875" style="3"/>
    <col min="9" max="9" width="14.5" style="3" customWidth="1"/>
  </cols>
  <sheetData>
    <row r="1" spans="1:9" ht="32.25" customHeight="1" x14ac:dyDescent="0.15">
      <c r="A1" s="17" t="s">
        <v>16</v>
      </c>
      <c r="B1" s="14"/>
      <c r="G1" s="15"/>
      <c r="H1" s="15"/>
      <c r="I1" s="15"/>
    </row>
    <row r="2" spans="1:9" ht="24" customHeight="1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ht="26.25" customHeight="1" x14ac:dyDescent="0.15">
      <c r="A3" s="12" t="s">
        <v>1</v>
      </c>
      <c r="B3" s="12" t="s">
        <v>2</v>
      </c>
      <c r="C3" s="10" t="s">
        <v>3</v>
      </c>
      <c r="D3" s="10"/>
      <c r="E3" s="10" t="s">
        <v>4</v>
      </c>
      <c r="F3" s="10"/>
      <c r="G3" s="13" t="s">
        <v>5</v>
      </c>
      <c r="H3" s="13" t="s">
        <v>6</v>
      </c>
      <c r="I3" s="13" t="s">
        <v>7</v>
      </c>
    </row>
    <row r="4" spans="1:9" ht="39" customHeight="1" x14ac:dyDescent="0.15">
      <c r="A4" s="12"/>
      <c r="B4" s="12"/>
      <c r="C4" s="4" t="s">
        <v>8</v>
      </c>
      <c r="D4" s="4" t="s">
        <v>9</v>
      </c>
      <c r="E4" s="4" t="s">
        <v>8</v>
      </c>
      <c r="F4" s="4" t="s">
        <v>9</v>
      </c>
      <c r="G4" s="13"/>
      <c r="H4" s="13"/>
      <c r="I4" s="13"/>
    </row>
    <row r="5" spans="1:9" ht="44.1" customHeight="1" x14ac:dyDescent="0.15">
      <c r="A5" s="5" t="s">
        <v>10</v>
      </c>
      <c r="B5" s="5" t="s">
        <v>11</v>
      </c>
      <c r="C5" s="6">
        <v>20</v>
      </c>
      <c r="D5" s="6">
        <v>331</v>
      </c>
      <c r="E5" s="6"/>
      <c r="F5" s="6"/>
      <c r="G5" s="6">
        <v>331</v>
      </c>
      <c r="H5" s="7"/>
      <c r="I5" s="6">
        <v>331</v>
      </c>
    </row>
    <row r="6" spans="1:9" ht="27" customHeight="1" x14ac:dyDescent="0.15">
      <c r="A6" s="11" t="s">
        <v>12</v>
      </c>
      <c r="B6" s="11"/>
      <c r="C6" s="8">
        <f t="shared" ref="C6:G6" si="0">SUM(C5:C5)</f>
        <v>20</v>
      </c>
      <c r="D6" s="8">
        <f t="shared" si="0"/>
        <v>331</v>
      </c>
      <c r="E6" s="8"/>
      <c r="F6" s="8"/>
      <c r="G6" s="8">
        <f t="shared" si="0"/>
        <v>331</v>
      </c>
      <c r="H6" s="7"/>
      <c r="I6" s="8">
        <f>SUM(I5:I5)</f>
        <v>331</v>
      </c>
    </row>
    <row r="8" spans="1:9" ht="18" customHeight="1" x14ac:dyDescent="0.15"/>
    <row r="9" spans="1:9" ht="30" customHeight="1" x14ac:dyDescent="0.15">
      <c r="A9" s="16" t="s">
        <v>13</v>
      </c>
      <c r="B9" s="16"/>
      <c r="C9" s="16"/>
      <c r="D9" s="16"/>
      <c r="E9" s="16"/>
      <c r="F9" s="16"/>
      <c r="G9" s="16"/>
      <c r="H9" s="16"/>
      <c r="I9" s="16"/>
    </row>
    <row r="10" spans="1:9" ht="27" customHeight="1" x14ac:dyDescent="0.15">
      <c r="A10" s="12" t="s">
        <v>1</v>
      </c>
      <c r="B10" s="12" t="s">
        <v>2</v>
      </c>
      <c r="C10" s="10" t="s">
        <v>3</v>
      </c>
      <c r="D10" s="10"/>
      <c r="E10" s="10" t="s">
        <v>4</v>
      </c>
      <c r="F10" s="10"/>
      <c r="G10" s="13" t="s">
        <v>5</v>
      </c>
      <c r="H10" s="13" t="s">
        <v>6</v>
      </c>
      <c r="I10" s="13" t="s">
        <v>7</v>
      </c>
    </row>
    <row r="11" spans="1:9" ht="37.5" customHeight="1" x14ac:dyDescent="0.15">
      <c r="A11" s="12"/>
      <c r="B11" s="12"/>
      <c r="C11" s="4" t="s">
        <v>8</v>
      </c>
      <c r="D11" s="4" t="s">
        <v>9</v>
      </c>
      <c r="E11" s="4" t="s">
        <v>8</v>
      </c>
      <c r="F11" s="4" t="s">
        <v>9</v>
      </c>
      <c r="G11" s="13"/>
      <c r="H11" s="13"/>
      <c r="I11" s="13"/>
    </row>
    <row r="12" spans="1:9" ht="44.1" customHeight="1" x14ac:dyDescent="0.15">
      <c r="A12" s="5" t="s">
        <v>10</v>
      </c>
      <c r="B12" s="5" t="s">
        <v>11</v>
      </c>
      <c r="C12" s="6">
        <v>17</v>
      </c>
      <c r="D12" s="6">
        <v>579.95000000000005</v>
      </c>
      <c r="E12" s="6"/>
      <c r="F12" s="6"/>
      <c r="G12" s="6">
        <v>579.95000000000005</v>
      </c>
      <c r="H12" s="7"/>
      <c r="I12" s="6">
        <v>579.95000000000005</v>
      </c>
    </row>
    <row r="13" spans="1:9" ht="44.1" customHeight="1" x14ac:dyDescent="0.15">
      <c r="A13" s="5" t="s">
        <v>14</v>
      </c>
      <c r="B13" s="5" t="s">
        <v>15</v>
      </c>
      <c r="C13" s="6">
        <v>1</v>
      </c>
      <c r="D13" s="6">
        <v>11</v>
      </c>
      <c r="E13" s="6"/>
      <c r="F13" s="6"/>
      <c r="G13" s="6">
        <v>11</v>
      </c>
      <c r="H13" s="7">
        <f>G13*2</f>
        <v>22</v>
      </c>
      <c r="I13" s="7">
        <f>H13+G13</f>
        <v>33</v>
      </c>
    </row>
    <row r="14" spans="1:9" ht="29.1" customHeight="1" x14ac:dyDescent="0.15">
      <c r="A14" s="11" t="s">
        <v>12</v>
      </c>
      <c r="B14" s="11"/>
      <c r="C14" s="8">
        <f t="shared" ref="C14:G14" si="1">SUM(C12:C13)</f>
        <v>18</v>
      </c>
      <c r="D14" s="8">
        <f t="shared" si="1"/>
        <v>590.95000000000005</v>
      </c>
      <c r="E14" s="8">
        <f t="shared" si="1"/>
        <v>0</v>
      </c>
      <c r="F14" s="8">
        <f t="shared" si="1"/>
        <v>0</v>
      </c>
      <c r="G14" s="9">
        <f t="shared" si="1"/>
        <v>590.95000000000005</v>
      </c>
      <c r="H14" s="9">
        <f>SUM(H12:H13)</f>
        <v>22</v>
      </c>
      <c r="I14" s="9">
        <f>SUM(I12:I13)</f>
        <v>612.95000000000005</v>
      </c>
    </row>
  </sheetData>
  <mergeCells count="18">
    <mergeCell ref="G10:G11"/>
    <mergeCell ref="H3:H4"/>
    <mergeCell ref="H10:H11"/>
    <mergeCell ref="I3:I4"/>
    <mergeCell ref="I10:I11"/>
    <mergeCell ref="C10:D10"/>
    <mergeCell ref="E10:F10"/>
    <mergeCell ref="A14:B14"/>
    <mergeCell ref="A3:A4"/>
    <mergeCell ref="A10:A11"/>
    <mergeCell ref="B3:B4"/>
    <mergeCell ref="B10:B11"/>
    <mergeCell ref="A2:I2"/>
    <mergeCell ref="C3:D3"/>
    <mergeCell ref="E3:F3"/>
    <mergeCell ref="A6:B6"/>
    <mergeCell ref="A9:I9"/>
    <mergeCell ref="G3:G4"/>
  </mergeCells>
  <phoneticPr fontId="7" type="noConversion"/>
  <pageMargins left="1.5743055555555601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17789</dc:creator>
  <cp:lastModifiedBy>微软中国</cp:lastModifiedBy>
  <cp:lastPrinted>2021-02-22T03:17:08Z</cp:lastPrinted>
  <dcterms:created xsi:type="dcterms:W3CDTF">2020-12-13T02:25:00Z</dcterms:created>
  <dcterms:modified xsi:type="dcterms:W3CDTF">2021-02-22T09:16:27Z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