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8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<sst xmlns="http://schemas.openxmlformats.org/spreadsheetml/2006/main" count="373" uniqueCount="268">
  <si>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</si>
  <si>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</si>
  <si>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</si>
  <si>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</si>
  <si>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</si>
  <si>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</si>
  <si>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</si>
  <si>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</si>
  <si>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</si>
  <si>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</si>
  <si>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</si>
  <si>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</si>
  <si>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</si>
  <si>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</si>
  <si>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</si>
  <si>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</si>
  <si>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</si>
  <si>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</si>
  <si>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</si>
  <si>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</si>
  <si>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</si>
  <si>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</si>
  <si>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</si>
  <si>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</si>
  <si>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</si>
  <si>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</si>
  <si>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</si>
  <si>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</si>
  <si>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</si>
  <si>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</si>
  <si>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</si>
  <si>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</si>
  <si>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</si>
  <si>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</si>
  <si>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</si>
  <si>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</si>
  <si>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</si>
  <si>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</si>
  <si>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</si>
  <si>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</si>
  <si>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</si>
  <si>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</si>
  <si>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</si>
  <si>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</si>
  <si>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</si>
  <si>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</si>
  <si>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</si>
  <si>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</si>
  <si>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</si>
  <si>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</si>
  <si>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</si>
  <si>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</si>
  <si>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</si>
  <si>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</si>
  <si>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</si>
  <si>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</si>
  <si>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</si>
  <si>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</si>
  <si>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</si>
  <si>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</si>
  <si>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</si>
  <si>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</si>
  <si>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</si>
  <si>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</si>
  <si>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</si>
  <si>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</si>
  <si>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</si>
  <si>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</si>
  <si>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</si>
  <si>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</si>
  <si>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</si>
  <si>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</si>
  <si>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</si>
  <si>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</si>
  <si>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</si>
  <si>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</si>
  <si>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</si>
  <si>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</si>
  <si>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</si>
  <si>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</si>
  <si>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</si>
  <si>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</si>
  <si>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 xml:space="preserve">     经费拨款</t>
  </si>
  <si>
    <t>二、政府性基金财政拨款收入</t>
  </si>
  <si>
    <t xml:space="preserve">        本年收入合计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</si>
  <si>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</si>
  <si>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</si>
  <si>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</si>
  <si>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</si>
  <si>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</si>
  <si>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</si>
  <si>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</si>
  <si>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</si>
  <si>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</si>
  <si>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政府办公厅（室）及相关机构事务</t>
  </si>
  <si>
    <t>行政运行</t>
  </si>
  <si>
    <t>社会保障和就业支出</t>
  </si>
  <si>
    <t>行政事业单位养老支出</t>
  </si>
  <si>
    <t>行政单位离退休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</si>
  <si>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</si>
  <si>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</si>
  <si>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</si>
  <si>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</si>
  <si>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</si>
  <si>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</si>
  <si>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</si>
  <si>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</si>
  <si>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</si>
  <si>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城乡社区支出</t>
  </si>
  <si>
    <t>城乡社区管理事务</t>
  </si>
  <si>
    <t>国有土地使用权出让收入安排的支出</t>
  </si>
  <si>
    <t>征地和拆迁补偿支出</t>
  </si>
  <si>
    <t>农林水支出</t>
  </si>
  <si>
    <t>农村综合改革</t>
  </si>
  <si>
    <t>对村民委员会和村党支部的补助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</si>
  <si>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</si>
  <si>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</si>
  <si>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</si>
  <si>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</si>
  <si>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</si>
  <si>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</si>
  <si>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</si>
  <si>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</si>
  <si>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</si>
  <si>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</si>
  <si>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</si>
  <si>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</si>
  <si>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</si>
  <si>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</si>
  <si>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</si>
  <si>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</si>
  <si>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</si>
  <si>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</si>
  <si>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</si>
  <si>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</si>
  <si>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</si>
  <si>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</si>
  <si>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</si>
  <si>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</si>
  <si>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</si>
  <si>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</si>
  <si>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</si>
  <si>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</si>
  <si>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</si>
  <si>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</si>
  <si>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</si>
  <si>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</si>
  <si>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</si>
  <si>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</si>
  <si>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</si>
  <si>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</si>
  <si>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</si>
  <si>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</si>
  <si>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</si>
  <si>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</si>
  <si>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</si>
  <si>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山丹县财政局位奇财政所</t>
  </si>
  <si>
    <t>一般公共预算支出情况表</t>
  </si>
  <si>
    <t>科目编码</t>
  </si>
  <si>
    <t>科目名称</t>
  </si>
  <si>
    <t>201</t>
  </si>
  <si>
    <t>20103</t>
  </si>
  <si>
    <t>2010301</t>
  </si>
  <si>
    <t>208</t>
  </si>
  <si>
    <t>20805</t>
  </si>
  <si>
    <t>2080501</t>
  </si>
  <si>
    <t>2080505</t>
  </si>
  <si>
    <t>20899</t>
  </si>
  <si>
    <t>2089999</t>
  </si>
  <si>
    <t>210</t>
  </si>
  <si>
    <t>21011</t>
  </si>
  <si>
    <t>2101101</t>
  </si>
  <si>
    <t>2101103</t>
  </si>
  <si>
    <t>221</t>
  </si>
  <si>
    <t>22102</t>
  </si>
  <si>
    <t>2210201</t>
  </si>
  <si>
    <t>212</t>
  </si>
  <si>
    <t>21201</t>
  </si>
  <si>
    <t>2120101</t>
  </si>
  <si>
    <t>213</t>
  </si>
  <si>
    <t>21307</t>
  </si>
  <si>
    <t>2130705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</si>
  <si>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</si>
  <si>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</si>
  <si>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</si>
  <si>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</si>
  <si>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</si>
  <si>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</si>
  <si>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</si>
  <si>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</si>
  <si>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30103</t>
  </si>
  <si>
    <t>奖金</t>
  </si>
  <si>
    <t>30102</t>
  </si>
  <si>
    <t>津贴补贴</t>
  </si>
  <si>
    <t>30101</t>
  </si>
  <si>
    <t>基本工资</t>
  </si>
  <si>
    <t>30199</t>
  </si>
  <si>
    <t>其他工资福利支出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</si>
  <si>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</si>
  <si>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</si>
  <si>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</si>
  <si>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</si>
  <si>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</si>
  <si>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</si>
  <si>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</si>
  <si>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</si>
  <si>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</si>
  <si>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</si>
  <si>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</si>
  <si>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</si>
  <si>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</si>
  <si>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30206</t>
  </si>
  <si>
    <t>电费</t>
  </si>
  <si>
    <t>30213</t>
  </si>
  <si>
    <t>维修（护）费</t>
  </si>
  <si>
    <t>30217</t>
  </si>
  <si>
    <t>公务接待费</t>
  </si>
  <si>
    <t>30226</t>
  </si>
  <si>
    <t>劳务费</t>
  </si>
  <si>
    <t>30211</t>
  </si>
  <si>
    <t>差旅费</t>
  </si>
  <si>
    <t>30299</t>
  </si>
  <si>
    <t>其他商品和服务支出</t>
  </si>
  <si>
    <t>30239</t>
  </si>
  <si>
    <t>其他交通费用</t>
  </si>
  <si>
    <t>30228</t>
  </si>
  <si>
    <t>工会经费</t>
  </si>
  <si>
    <t>30205</t>
  </si>
  <si>
    <t>水费</t>
  </si>
  <si>
    <t>30204</t>
  </si>
  <si>
    <t>手续费</t>
  </si>
  <si>
    <t>30207</t>
  </si>
  <si>
    <t>邮电费</t>
  </si>
  <si>
    <t>30208</t>
  </si>
  <si>
    <t>取暖费</t>
  </si>
  <si>
    <t>30216</t>
  </si>
  <si>
    <t>培训费</t>
  </si>
  <si>
    <t>30201</t>
  </si>
  <si>
    <t>办公费</t>
  </si>
  <si>
    <t>303</t>
  </si>
  <si>
    <t>对个人和家庭的补助</t>
  </si>
  <si>
    <t>30303</t>
  </si>
  <si>
    <t>退职（役）费</t>
  </si>
  <si>
    <t>30309</t>
  </si>
  <si>
    <t>奖励金</t>
  </si>
  <si>
    <t>30305</t>
  </si>
  <si>
    <t>生活补助</t>
  </si>
  <si>
    <t>30302</t>
  </si>
  <si>
    <t>退休费</t>
  </si>
  <si>
    <t>30307</t>
  </si>
  <si>
    <t>医疗费补助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</si>
  <si>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</si>
  <si>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</si>
  <si>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</si>
  <si>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</si>
  <si>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</si>
  <si>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</si>
  <si>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</si>
  <si>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</si>
  <si>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</si>
  <si>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劳务</t>
  </si>
  <si>
    <t>租赁费</t>
  </si>
  <si>
    <t>政府性基金预算支出情况表</t>
  </si>
  <si>
    <t>G312线国道东段两侧造林绿化工程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</si>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</sst>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9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4" fontId="1" fillId="0" borderId="9" xfId="0" applyNumberFormat="1" applyFont="1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vertical="center" wrapText="1"/>
    </xf>
    <xf numFmtId="4" fontId="1" fillId="0" borderId="9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176" fontId="10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5" sqref="A5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57"/>
      <c r="B3" s="85" t="s">
        <v>0</v>
      </c>
      <c r="C3" s="86"/>
      <c r="D3" s="86"/>
      <c r="E3" s="85"/>
      <c r="F3" s="57"/>
      <c r="G3" s="57"/>
      <c r="H3" s="57"/>
      <c r="I3" s="57"/>
      <c r="J3" s="57"/>
      <c r="K3" s="57"/>
    </row>
    <row r="4" ht="26.05" customHeight="1" spans="1:11">
      <c r="A4" s="57"/>
      <c r="B4" s="85" t="s">
        <v>1</v>
      </c>
      <c r="C4" s="85"/>
      <c r="D4" s="85"/>
      <c r="E4" s="85"/>
      <c r="F4" s="57"/>
      <c r="G4" s="57"/>
      <c r="H4" s="57"/>
      <c r="I4" s="57"/>
      <c r="J4" s="57"/>
      <c r="K4" s="57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87" t="s">
        <v>2</v>
      </c>
      <c r="C6" s="87"/>
      <c r="D6" s="87"/>
      <c r="E6" s="87"/>
      <c r="F6" s="87"/>
      <c r="G6" s="87"/>
      <c r="H6" s="87"/>
      <c r="I6" s="87"/>
      <c r="J6" s="87"/>
      <c r="K6" s="87"/>
    </row>
    <row r="7" ht="26.05" customHeight="1" spans="1:11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</row>
    <row r="8" ht="26.05" customHeight="1" spans="1:11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</row>
    <row r="9" ht="26.05" customHeight="1" spans="1:11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</row>
    <row r="10" ht="26.05" customHeight="1" spans="1:11">
      <c r="A10" s="57"/>
      <c r="B10" s="85" t="s">
        <v>3</v>
      </c>
      <c r="C10" s="85"/>
      <c r="D10" s="85"/>
      <c r="E10" s="85"/>
      <c r="F10" s="88" t="s">
        <v>4</v>
      </c>
      <c r="G10" s="89">
        <v>45321</v>
      </c>
      <c r="H10" s="85"/>
      <c r="I10" s="85"/>
      <c r="J10" s="85"/>
      <c r="K10" s="57"/>
    </row>
    <row r="11" ht="26.05" customHeight="1" spans="1:11">
      <c r="A11" s="57"/>
      <c r="B11" s="85"/>
      <c r="C11" s="85"/>
      <c r="D11" s="85"/>
      <c r="E11" s="85"/>
      <c r="F11" s="85"/>
      <c r="G11" s="85"/>
      <c r="H11" s="85"/>
      <c r="I11" s="85"/>
      <c r="J11" s="85"/>
      <c r="K11" s="57"/>
    </row>
    <row r="12" ht="26.05" customHeight="1" spans="1:11">
      <c r="A12" s="57"/>
      <c r="B12" s="88" t="s">
        <v>5</v>
      </c>
      <c r="C12" s="88"/>
      <c r="D12" s="85"/>
      <c r="E12" s="88" t="s">
        <v>6</v>
      </c>
      <c r="F12" s="85"/>
      <c r="G12" s="85"/>
      <c r="H12" s="88" t="s">
        <v>7</v>
      </c>
      <c r="I12" s="85"/>
      <c r="J12" s="85"/>
      <c r="K12" s="57"/>
    </row>
    <row r="13" ht="16.35" customHeight="1" spans="1:11">
      <c r="A13" s="1"/>
      <c r="B13" s="1"/>
      <c r="C13" s="1" t="s">
        <v>8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4" sqref="A4:A6"/>
    </sheetView>
  </sheetViews>
  <sheetFormatPr defaultColWidth="10" defaultRowHeight="13.5" outlineLevelCol="7"/>
  <cols>
    <col min="1" max="1" width="23.625" customWidth="1"/>
    <col min="2" max="2" width="9.76666666666667" customWidth="1"/>
    <col min="3" max="3" width="16.125" customWidth="1"/>
    <col min="4" max="7" width="9.76666666666667" customWidth="1"/>
    <col min="8" max="8" width="29.37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251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31</v>
      </c>
    </row>
    <row r="4" ht="26.05" customHeight="1" spans="1:8">
      <c r="A4" s="4" t="s">
        <v>152</v>
      </c>
      <c r="B4" s="5" t="s">
        <v>252</v>
      </c>
      <c r="C4" s="5"/>
      <c r="D4" s="5"/>
      <c r="E4" s="5"/>
      <c r="F4" s="5"/>
      <c r="G4" s="5" t="s">
        <v>253</v>
      </c>
      <c r="H4" s="6" t="s">
        <v>236</v>
      </c>
    </row>
    <row r="5" ht="26.05" customHeight="1" spans="1:8">
      <c r="A5" s="4"/>
      <c r="B5" s="5" t="s">
        <v>92</v>
      </c>
      <c r="C5" s="5" t="s">
        <v>254</v>
      </c>
      <c r="D5" s="5" t="s">
        <v>216</v>
      </c>
      <c r="E5" s="5" t="s">
        <v>255</v>
      </c>
      <c r="F5" s="5"/>
      <c r="G5" s="5"/>
      <c r="H5" s="6"/>
    </row>
    <row r="6" ht="26.05" customHeight="1" spans="1:8">
      <c r="A6" s="4"/>
      <c r="B6" s="5"/>
      <c r="C6" s="5"/>
      <c r="D6" s="5"/>
      <c r="E6" s="5" t="s">
        <v>256</v>
      </c>
      <c r="F6" s="5" t="s">
        <v>257</v>
      </c>
      <c r="G6" s="5"/>
      <c r="H6" s="6"/>
    </row>
    <row r="7" ht="26.05" customHeight="1" spans="1:8">
      <c r="A7" s="28" t="s">
        <v>92</v>
      </c>
      <c r="B7" s="15">
        <v>3</v>
      </c>
      <c r="C7" s="15"/>
      <c r="D7" s="15">
        <v>1</v>
      </c>
      <c r="E7" s="15"/>
      <c r="F7" s="15"/>
      <c r="G7" s="15"/>
      <c r="H7" s="16">
        <v>2</v>
      </c>
    </row>
    <row r="8" ht="26.05" customHeight="1" spans="1:8">
      <c r="A8" s="28" t="s">
        <v>156</v>
      </c>
      <c r="B8" s="15">
        <v>3</v>
      </c>
      <c r="C8" s="15"/>
      <c r="D8" s="15">
        <v>1</v>
      </c>
      <c r="E8" s="15"/>
      <c r="F8" s="15"/>
      <c r="G8" s="15"/>
      <c r="H8" s="16">
        <v>2</v>
      </c>
    </row>
    <row r="9" ht="26.05" customHeight="1" spans="1:8">
      <c r="A9" s="7" t="s">
        <v>156</v>
      </c>
      <c r="B9" s="8">
        <v>1</v>
      </c>
      <c r="C9" s="8"/>
      <c r="D9" s="8">
        <v>1</v>
      </c>
      <c r="E9" s="8"/>
      <c r="F9" s="8"/>
      <c r="G9" s="8"/>
      <c r="H9" s="9">
        <v>2</v>
      </c>
    </row>
    <row r="10" spans="2:8">
      <c r="B10" s="29"/>
      <c r="C10" s="29"/>
      <c r="D10" s="29"/>
      <c r="E10" s="29"/>
      <c r="F10" s="29"/>
      <c r="G10" s="29"/>
      <c r="H10" s="29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opLeftCell="A16" workbookViewId="0">
      <selection activeCell="H5" sqref="H5"/>
    </sheetView>
  </sheetViews>
  <sheetFormatPr defaultColWidth="10" defaultRowHeight="13.5" outlineLevelCol="5"/>
  <cols>
    <col min="1" max="1" width="9.76666666666667" customWidth="1"/>
    <col min="2" max="2" width="16.25" customWidth="1"/>
    <col min="3" max="6" width="13.375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258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31</v>
      </c>
      <c r="F3" s="1"/>
    </row>
    <row r="4" ht="26.05" customHeight="1" spans="1:6">
      <c r="A4" s="4" t="s">
        <v>259</v>
      </c>
      <c r="B4" s="5" t="s">
        <v>34</v>
      </c>
      <c r="C4" s="5" t="s">
        <v>92</v>
      </c>
      <c r="D4" s="5" t="s">
        <v>89</v>
      </c>
      <c r="E4" s="5" t="s">
        <v>90</v>
      </c>
      <c r="F4" s="11" t="s">
        <v>91</v>
      </c>
    </row>
    <row r="5" ht="26.05" customHeight="1" spans="1:6">
      <c r="A5" s="4" t="s">
        <v>187</v>
      </c>
      <c r="B5" s="5" t="s">
        <v>187</v>
      </c>
      <c r="C5" s="5">
        <v>1</v>
      </c>
      <c r="D5" s="5">
        <v>2</v>
      </c>
      <c r="E5" s="6">
        <v>3</v>
      </c>
      <c r="F5" s="12">
        <v>4</v>
      </c>
    </row>
    <row r="6" ht="26" customHeight="1" spans="1:6">
      <c r="A6" s="13">
        <v>1</v>
      </c>
      <c r="B6" s="14" t="s">
        <v>92</v>
      </c>
      <c r="C6" s="15">
        <v>201.42</v>
      </c>
      <c r="D6" s="15">
        <v>71.42</v>
      </c>
      <c r="E6" s="16">
        <v>85</v>
      </c>
      <c r="F6" s="17">
        <v>45</v>
      </c>
    </row>
    <row r="7" s="10" customFormat="1" ht="26" customHeight="1" spans="1:6">
      <c r="A7" s="18">
        <v>2</v>
      </c>
      <c r="B7" s="19" t="s">
        <v>212</v>
      </c>
      <c r="C7" s="20">
        <f>D7+E7+F7</f>
        <v>13</v>
      </c>
      <c r="D7" s="20">
        <v>10</v>
      </c>
      <c r="E7" s="21"/>
      <c r="F7" s="22">
        <v>3</v>
      </c>
    </row>
    <row r="8" ht="26" customHeight="1" spans="1:6">
      <c r="A8" s="4">
        <v>3</v>
      </c>
      <c r="B8" s="23" t="s">
        <v>214</v>
      </c>
      <c r="C8" s="20">
        <f t="shared" ref="C8:C20" si="0">D8+E8+F8</f>
        <v>3.6</v>
      </c>
      <c r="D8" s="20">
        <v>3.6</v>
      </c>
      <c r="E8" s="20"/>
      <c r="F8" s="24"/>
    </row>
    <row r="9" ht="26" customHeight="1" spans="1:6">
      <c r="A9" s="4">
        <v>4</v>
      </c>
      <c r="B9" s="23" t="s">
        <v>220</v>
      </c>
      <c r="C9" s="20">
        <f t="shared" si="0"/>
        <v>2</v>
      </c>
      <c r="D9" s="20">
        <v>2</v>
      </c>
      <c r="E9" s="20"/>
      <c r="F9" s="8"/>
    </row>
    <row r="10" ht="26" customHeight="1" spans="1:6">
      <c r="A10" s="4">
        <v>5</v>
      </c>
      <c r="B10" s="23" t="s">
        <v>222</v>
      </c>
      <c r="C10" s="20">
        <f t="shared" si="0"/>
        <v>3.1</v>
      </c>
      <c r="D10" s="20">
        <v>3.1</v>
      </c>
      <c r="E10" s="20"/>
      <c r="F10" s="8"/>
    </row>
    <row r="11" ht="26" customHeight="1" spans="1:6">
      <c r="A11" s="4">
        <v>6</v>
      </c>
      <c r="B11" s="23" t="s">
        <v>228</v>
      </c>
      <c r="C11" s="20">
        <f t="shared" si="0"/>
        <v>1</v>
      </c>
      <c r="D11" s="20">
        <v>1</v>
      </c>
      <c r="E11" s="20"/>
      <c r="F11" s="8"/>
    </row>
    <row r="12" ht="26" customHeight="1" spans="1:6">
      <c r="A12" s="4">
        <v>7</v>
      </c>
      <c r="B12" s="23" t="s">
        <v>232</v>
      </c>
      <c r="C12" s="20">
        <f t="shared" si="0"/>
        <v>1</v>
      </c>
      <c r="D12" s="20">
        <v>1</v>
      </c>
      <c r="E12" s="20"/>
      <c r="F12" s="8"/>
    </row>
    <row r="13" ht="26" customHeight="1" spans="1:6">
      <c r="A13" s="4">
        <v>8</v>
      </c>
      <c r="B13" s="23" t="s">
        <v>234</v>
      </c>
      <c r="C13" s="20">
        <f t="shared" si="0"/>
        <v>27.3</v>
      </c>
      <c r="D13" s="20">
        <v>17.3</v>
      </c>
      <c r="E13" s="20"/>
      <c r="F13" s="8">
        <v>10</v>
      </c>
    </row>
    <row r="14" ht="26" customHeight="1" spans="1:6">
      <c r="A14" s="25">
        <v>9</v>
      </c>
      <c r="B14" s="26" t="s">
        <v>238</v>
      </c>
      <c r="C14" s="20">
        <f t="shared" si="0"/>
        <v>124.12</v>
      </c>
      <c r="D14" s="20">
        <v>19.62</v>
      </c>
      <c r="E14" s="20">
        <v>85</v>
      </c>
      <c r="F14" s="8">
        <v>19.5</v>
      </c>
    </row>
    <row r="15" ht="26" customHeight="1" spans="1:6">
      <c r="A15" s="12">
        <v>10</v>
      </c>
      <c r="B15" s="27" t="s">
        <v>230</v>
      </c>
      <c r="C15" s="20">
        <f t="shared" si="0"/>
        <v>0.2</v>
      </c>
      <c r="D15" s="20">
        <v>0.2</v>
      </c>
      <c r="E15" s="20"/>
      <c r="F15" s="8"/>
    </row>
    <row r="16" ht="26" customHeight="1" spans="1:6">
      <c r="A16" s="12">
        <v>11</v>
      </c>
      <c r="B16" s="27" t="s">
        <v>236</v>
      </c>
      <c r="C16" s="20">
        <f t="shared" si="0"/>
        <v>2</v>
      </c>
      <c r="D16" s="20">
        <v>2</v>
      </c>
      <c r="E16" s="20"/>
      <c r="F16" s="8"/>
    </row>
    <row r="17" ht="26" customHeight="1" spans="1:6">
      <c r="A17" s="12">
        <v>12</v>
      </c>
      <c r="B17" s="27" t="s">
        <v>216</v>
      </c>
      <c r="C17" s="20">
        <f t="shared" si="0"/>
        <v>1</v>
      </c>
      <c r="D17" s="20">
        <v>1</v>
      </c>
      <c r="E17" s="20"/>
      <c r="F17" s="8"/>
    </row>
    <row r="18" ht="26" customHeight="1" spans="1:6">
      <c r="A18" s="12">
        <v>13</v>
      </c>
      <c r="B18" s="27" t="s">
        <v>260</v>
      </c>
      <c r="C18" s="20">
        <f t="shared" si="0"/>
        <v>12.2</v>
      </c>
      <c r="D18" s="20">
        <v>8.7</v>
      </c>
      <c r="E18" s="20"/>
      <c r="F18" s="8">
        <v>3.5</v>
      </c>
    </row>
    <row r="19" ht="26" customHeight="1" spans="1:6">
      <c r="A19" s="12">
        <v>14</v>
      </c>
      <c r="B19" s="27" t="s">
        <v>261</v>
      </c>
      <c r="C19" s="20">
        <f t="shared" si="0"/>
        <v>9</v>
      </c>
      <c r="D19" s="20"/>
      <c r="E19" s="20"/>
      <c r="F19" s="8">
        <v>9</v>
      </c>
    </row>
    <row r="20" ht="26" customHeight="1" spans="1:6">
      <c r="A20" s="12">
        <v>15</v>
      </c>
      <c r="B20" s="27" t="s">
        <v>226</v>
      </c>
      <c r="C20" s="20">
        <f t="shared" si="0"/>
        <v>1.9</v>
      </c>
      <c r="D20" s="20">
        <v>1.9</v>
      </c>
      <c r="E20" s="20"/>
      <c r="F20" s="8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5"/>
  <sheetViews>
    <sheetView workbookViewId="0">
      <selection activeCell="B11" sqref="B11"/>
    </sheetView>
  </sheetViews>
  <sheetFormatPr defaultColWidth="10" defaultRowHeight="13.5" outlineLevelRow="4" outlineLevelCol="1"/>
  <cols>
    <col min="1" max="1" width="53.4166666666667" customWidth="1"/>
    <col min="2" max="2" width="66.875" customWidth="1"/>
  </cols>
  <sheetData>
    <row r="1" ht="16.35" customHeight="1" spans="1:2">
      <c r="A1" s="1"/>
      <c r="B1" s="1"/>
    </row>
    <row r="2" ht="26.05" customHeight="1" spans="1:2">
      <c r="A2" s="2" t="s">
        <v>262</v>
      </c>
      <c r="B2" s="2"/>
    </row>
    <row r="3" ht="26.05" customHeight="1" spans="1:2">
      <c r="A3" s="1"/>
      <c r="B3" s="3" t="s">
        <v>31</v>
      </c>
    </row>
    <row r="4" ht="26.05" customHeight="1" spans="1:2">
      <c r="A4" s="4" t="s">
        <v>34</v>
      </c>
      <c r="B4" s="6" t="s">
        <v>35</v>
      </c>
    </row>
    <row r="5" ht="26.05" customHeight="1" spans="1:2">
      <c r="A5" s="7" t="s">
        <v>263</v>
      </c>
      <c r="B5" s="9">
        <v>26.1433</v>
      </c>
    </row>
  </sheetData>
  <mergeCells count="1">
    <mergeCell ref="A2:B2"/>
  </mergeCells>
  <pageMargins left="0.75" right="0.75" top="0.268999993801117" bottom="0.268999993801117" header="0" footer="0"/>
  <pageSetup paperSize="9" scale="73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5" sqref="A5"/>
    </sheetView>
  </sheetViews>
  <sheetFormatPr defaultColWidth="10" defaultRowHeight="13.5" outlineLevelRow="5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264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31</v>
      </c>
    </row>
    <row r="4" ht="26.05" customHeight="1" spans="1:5">
      <c r="A4" s="4" t="s">
        <v>152</v>
      </c>
      <c r="B4" s="5" t="s">
        <v>92</v>
      </c>
      <c r="C4" s="5" t="s">
        <v>265</v>
      </c>
      <c r="D4" s="5" t="s">
        <v>266</v>
      </c>
      <c r="E4" s="6" t="s">
        <v>267</v>
      </c>
    </row>
    <row r="5" ht="26.05" customHeight="1" spans="1:5">
      <c r="A5" s="4" t="s">
        <v>187</v>
      </c>
      <c r="B5" s="5">
        <v>1</v>
      </c>
      <c r="C5" s="5">
        <v>2</v>
      </c>
      <c r="D5" s="5">
        <v>3</v>
      </c>
      <c r="E5" s="6">
        <v>4</v>
      </c>
    </row>
    <row r="6" ht="26.05" customHeight="1" spans="1:5">
      <c r="A6" s="7"/>
      <c r="B6" s="8"/>
      <c r="C6" s="8"/>
      <c r="D6" s="8"/>
      <c r="E6" s="9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A5" sqref="A5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1"/>
      <c r="B1" s="1"/>
    </row>
    <row r="2" ht="32.55" customHeight="1" spans="1:3">
      <c r="A2" s="1"/>
      <c r="B2" s="2" t="s">
        <v>9</v>
      </c>
      <c r="C2" s="2"/>
    </row>
    <row r="3" ht="33.6" customHeight="1" spans="1:3">
      <c r="A3" s="79"/>
      <c r="B3" s="80" t="s">
        <v>10</v>
      </c>
      <c r="C3" s="81" t="s">
        <v>11</v>
      </c>
    </row>
    <row r="4" ht="32.55" customHeight="1" spans="1:3">
      <c r="A4" s="82"/>
      <c r="B4" s="83" t="s">
        <v>12</v>
      </c>
      <c r="C4" s="84" t="s">
        <v>13</v>
      </c>
    </row>
    <row r="5" ht="32.55" customHeight="1" spans="1:3">
      <c r="A5" s="82"/>
      <c r="B5" s="83" t="s">
        <v>14</v>
      </c>
      <c r="C5" s="84" t="s">
        <v>15</v>
      </c>
    </row>
    <row r="6" ht="32.55" customHeight="1" spans="1:3">
      <c r="A6" s="82"/>
      <c r="B6" s="83" t="s">
        <v>16</v>
      </c>
      <c r="C6" s="84" t="s">
        <v>17</v>
      </c>
    </row>
    <row r="7" ht="32.55" customHeight="1" spans="1:3">
      <c r="A7" s="82"/>
      <c r="B7" s="83" t="s">
        <v>18</v>
      </c>
      <c r="C7" s="84"/>
    </row>
    <row r="8" ht="32.55" customHeight="1" spans="1:3">
      <c r="A8" s="82"/>
      <c r="B8" s="83" t="s">
        <v>19</v>
      </c>
      <c r="C8" s="84" t="s">
        <v>20</v>
      </c>
    </row>
    <row r="9" ht="32.55" customHeight="1" spans="1:3">
      <c r="A9" s="82"/>
      <c r="B9" s="83" t="s">
        <v>21</v>
      </c>
      <c r="C9" s="84" t="s">
        <v>22</v>
      </c>
    </row>
    <row r="10" ht="32.55" customHeight="1" spans="1:3">
      <c r="A10" s="82"/>
      <c r="B10" s="83" t="s">
        <v>23</v>
      </c>
      <c r="C10" s="84" t="s">
        <v>24</v>
      </c>
    </row>
    <row r="11" ht="32.55" customHeight="1" spans="1:3">
      <c r="A11" s="82"/>
      <c r="B11" s="83" t="s">
        <v>25</v>
      </c>
      <c r="C11" s="84" t="s">
        <v>26</v>
      </c>
    </row>
    <row r="12" ht="32.55" customHeight="1" spans="1:3">
      <c r="A12" s="82"/>
      <c r="B12" s="83" t="s">
        <v>27</v>
      </c>
      <c r="C12" s="84"/>
    </row>
    <row r="13" ht="32.55" customHeight="1" spans="1:3">
      <c r="A13" s="1"/>
      <c r="B13" s="83" t="s">
        <v>28</v>
      </c>
      <c r="C13" s="84"/>
    </row>
    <row r="14" ht="32.55" customHeight="1" spans="1:3">
      <c r="A14" s="1"/>
      <c r="B14" s="83" t="s">
        <v>29</v>
      </c>
      <c r="C14" s="84" t="s">
        <v>13</v>
      </c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topLeftCell="A19" workbookViewId="0">
      <selection activeCell="G6" sqref="G6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30</v>
      </c>
      <c r="B2" s="2"/>
      <c r="C2" s="2"/>
      <c r="D2" s="2"/>
    </row>
    <row r="3" ht="26.05" customHeight="1" spans="1:4">
      <c r="A3" s="73"/>
      <c r="B3" s="73"/>
      <c r="C3" s="73"/>
      <c r="D3" s="74" t="s">
        <v>31</v>
      </c>
    </row>
    <row r="4" ht="26.05" customHeight="1" spans="1:4">
      <c r="A4" s="44" t="s">
        <v>32</v>
      </c>
      <c r="B4" s="31"/>
      <c r="C4" s="31" t="s">
        <v>33</v>
      </c>
      <c r="D4" s="42"/>
    </row>
    <row r="5" ht="26.05" customHeight="1" spans="1:4">
      <c r="A5" s="44" t="s">
        <v>34</v>
      </c>
      <c r="B5" s="31" t="s">
        <v>35</v>
      </c>
      <c r="C5" s="31" t="s">
        <v>34</v>
      </c>
      <c r="D5" s="42" t="s">
        <v>35</v>
      </c>
    </row>
    <row r="6" ht="26.05" customHeight="1" spans="1:4">
      <c r="A6" s="61" t="s">
        <v>36</v>
      </c>
      <c r="B6" s="66">
        <v>1323.974938</v>
      </c>
      <c r="C6" s="62" t="s">
        <v>37</v>
      </c>
      <c r="D6" s="65">
        <v>753.6106</v>
      </c>
    </row>
    <row r="7" ht="26.05" customHeight="1" spans="1:4">
      <c r="A7" s="61" t="s">
        <v>38</v>
      </c>
      <c r="B7" s="66">
        <v>26.1433</v>
      </c>
      <c r="C7" s="62" t="s">
        <v>39</v>
      </c>
      <c r="D7" s="65"/>
    </row>
    <row r="8" ht="26.05" customHeight="1" spans="1:4">
      <c r="A8" s="61" t="s">
        <v>40</v>
      </c>
      <c r="B8" s="66"/>
      <c r="C8" s="62" t="s">
        <v>41</v>
      </c>
      <c r="D8" s="65"/>
    </row>
    <row r="9" ht="26.05" customHeight="1" spans="1:4">
      <c r="A9" s="61" t="s">
        <v>42</v>
      </c>
      <c r="B9" s="66"/>
      <c r="C9" s="62" t="s">
        <v>43</v>
      </c>
      <c r="D9" s="65"/>
    </row>
    <row r="10" ht="26.05" customHeight="1" spans="1:4">
      <c r="A10" s="61" t="s">
        <v>44</v>
      </c>
      <c r="B10" s="66"/>
      <c r="C10" s="62" t="s">
        <v>45</v>
      </c>
      <c r="D10" s="65"/>
    </row>
    <row r="11" ht="26.05" customHeight="1" spans="1:4">
      <c r="A11" s="61" t="s">
        <v>46</v>
      </c>
      <c r="B11" s="66"/>
      <c r="C11" s="62" t="s">
        <v>47</v>
      </c>
      <c r="D11" s="65"/>
    </row>
    <row r="12" ht="26.05" customHeight="1" spans="1:4">
      <c r="A12" s="61" t="s">
        <v>48</v>
      </c>
      <c r="B12" s="66"/>
      <c r="C12" s="62" t="s">
        <v>49</v>
      </c>
      <c r="D12" s="65"/>
    </row>
    <row r="13" ht="26.05" customHeight="1" spans="1:4">
      <c r="A13" s="61" t="s">
        <v>50</v>
      </c>
      <c r="B13" s="66"/>
      <c r="C13" s="62" t="s">
        <v>51</v>
      </c>
      <c r="D13" s="65">
        <v>84.524675</v>
      </c>
    </row>
    <row r="14" ht="26.05" customHeight="1" spans="1:4">
      <c r="A14" s="61" t="s">
        <v>52</v>
      </c>
      <c r="B14" s="66"/>
      <c r="C14" s="62" t="s">
        <v>53</v>
      </c>
      <c r="D14" s="65"/>
    </row>
    <row r="15" ht="26.05" customHeight="1" spans="1:4">
      <c r="A15" s="61"/>
      <c r="B15" s="66"/>
      <c r="C15" s="62" t="s">
        <v>54</v>
      </c>
      <c r="D15" s="65">
        <v>44.820023</v>
      </c>
    </row>
    <row r="16" ht="26.05" customHeight="1" spans="1:4">
      <c r="A16" s="61"/>
      <c r="B16" s="66"/>
      <c r="C16" s="62" t="s">
        <v>55</v>
      </c>
      <c r="D16" s="65"/>
    </row>
    <row r="17" ht="26.05" customHeight="1" spans="1:4">
      <c r="A17" s="61"/>
      <c r="B17" s="66"/>
      <c r="C17" s="62" t="s">
        <v>56</v>
      </c>
      <c r="D17" s="65">
        <v>31.1433</v>
      </c>
    </row>
    <row r="18" ht="26.05" customHeight="1" spans="1:4">
      <c r="A18" s="61"/>
      <c r="B18" s="66"/>
      <c r="C18" s="62" t="s">
        <v>57</v>
      </c>
      <c r="D18" s="65">
        <v>417.3228</v>
      </c>
    </row>
    <row r="19" ht="26.05" customHeight="1" spans="1:4">
      <c r="A19" s="61"/>
      <c r="B19" s="66"/>
      <c r="C19" s="62" t="s">
        <v>58</v>
      </c>
      <c r="D19" s="65"/>
    </row>
    <row r="20" ht="26.05" customHeight="1" spans="1:4">
      <c r="A20" s="61"/>
      <c r="B20" s="66"/>
      <c r="C20" s="62" t="s">
        <v>59</v>
      </c>
      <c r="D20" s="65"/>
    </row>
    <row r="21" ht="26.05" customHeight="1" spans="1:4">
      <c r="A21" s="61"/>
      <c r="B21" s="66"/>
      <c r="C21" s="62" t="s">
        <v>60</v>
      </c>
      <c r="D21" s="65"/>
    </row>
    <row r="22" ht="26.05" customHeight="1" spans="1:4">
      <c r="A22" s="61"/>
      <c r="B22" s="66"/>
      <c r="C22" s="62" t="s">
        <v>61</v>
      </c>
      <c r="D22" s="65"/>
    </row>
    <row r="23" ht="26.05" customHeight="1" spans="1:4">
      <c r="A23" s="61"/>
      <c r="B23" s="66"/>
      <c r="C23" s="62" t="s">
        <v>62</v>
      </c>
      <c r="D23" s="65"/>
    </row>
    <row r="24" ht="26.05" customHeight="1" spans="1:4">
      <c r="A24" s="61"/>
      <c r="B24" s="66"/>
      <c r="C24" s="62" t="s">
        <v>63</v>
      </c>
      <c r="D24" s="65"/>
    </row>
    <row r="25" ht="26.05" customHeight="1" spans="1:4">
      <c r="A25" s="61"/>
      <c r="B25" s="66"/>
      <c r="C25" s="62" t="s">
        <v>64</v>
      </c>
      <c r="D25" s="65">
        <v>63.69684</v>
      </c>
    </row>
    <row r="26" ht="26.05" customHeight="1" spans="1:4">
      <c r="A26" s="61"/>
      <c r="B26" s="66"/>
      <c r="C26" s="62" t="s">
        <v>65</v>
      </c>
      <c r="D26" s="65"/>
    </row>
    <row r="27" ht="26.05" customHeight="1" spans="1:4">
      <c r="A27" s="61"/>
      <c r="B27" s="66"/>
      <c r="C27" s="62" t="s">
        <v>66</v>
      </c>
      <c r="D27" s="65"/>
    </row>
    <row r="28" ht="26.05" customHeight="1" spans="1:4">
      <c r="A28" s="61"/>
      <c r="B28" s="66"/>
      <c r="C28" s="62" t="s">
        <v>67</v>
      </c>
      <c r="D28" s="65"/>
    </row>
    <row r="29" ht="26.05" customHeight="1" spans="1:4">
      <c r="A29" s="61"/>
      <c r="B29" s="66"/>
      <c r="C29" s="62" t="s">
        <v>68</v>
      </c>
      <c r="D29" s="65"/>
    </row>
    <row r="30" ht="26.05" customHeight="1" spans="1:4">
      <c r="A30" s="61"/>
      <c r="B30" s="66"/>
      <c r="C30" s="62" t="s">
        <v>69</v>
      </c>
      <c r="D30" s="65"/>
    </row>
    <row r="31" ht="26.05" customHeight="1" spans="1:4">
      <c r="A31" s="61"/>
      <c r="B31" s="66"/>
      <c r="C31" s="62" t="s">
        <v>70</v>
      </c>
      <c r="D31" s="65"/>
    </row>
    <row r="32" ht="26.05" customHeight="1" spans="1:4">
      <c r="A32" s="61"/>
      <c r="B32" s="66"/>
      <c r="C32" s="62" t="s">
        <v>71</v>
      </c>
      <c r="D32" s="65"/>
    </row>
    <row r="33" ht="26.05" customHeight="1" spans="1:4">
      <c r="A33" s="61"/>
      <c r="B33" s="66"/>
      <c r="C33" s="62" t="s">
        <v>72</v>
      </c>
      <c r="D33" s="65"/>
    </row>
    <row r="34" ht="26.05" customHeight="1" spans="1:4">
      <c r="A34" s="61"/>
      <c r="B34" s="66"/>
      <c r="C34" s="62" t="s">
        <v>73</v>
      </c>
      <c r="D34" s="65"/>
    </row>
    <row r="35" ht="26.05" customHeight="1" spans="1:4">
      <c r="A35" s="61"/>
      <c r="B35" s="66"/>
      <c r="C35" s="62" t="s">
        <v>74</v>
      </c>
      <c r="D35" s="65"/>
    </row>
    <row r="36" ht="26.05" customHeight="1" spans="1:4">
      <c r="A36" s="61"/>
      <c r="B36" s="75"/>
      <c r="C36" s="62"/>
      <c r="D36" s="76"/>
    </row>
    <row r="37" ht="26.05" customHeight="1" spans="1:4">
      <c r="A37" s="61"/>
      <c r="B37" s="75"/>
      <c r="C37" s="62"/>
      <c r="D37" s="76"/>
    </row>
    <row r="38" ht="26.05" customHeight="1" spans="1:4">
      <c r="A38" s="61"/>
      <c r="B38" s="75"/>
      <c r="C38" s="62"/>
      <c r="D38" s="76"/>
    </row>
    <row r="39" ht="26.05" customHeight="1" spans="1:4">
      <c r="A39" s="72" t="s">
        <v>75</v>
      </c>
      <c r="B39" s="67">
        <v>1350.118238</v>
      </c>
      <c r="C39" s="77" t="s">
        <v>76</v>
      </c>
      <c r="D39" s="78">
        <v>1395.118238</v>
      </c>
    </row>
    <row r="40" ht="26.05" customHeight="1" spans="1:4">
      <c r="A40" s="72" t="s">
        <v>77</v>
      </c>
      <c r="B40" s="67">
        <v>45</v>
      </c>
      <c r="C40" s="77" t="s">
        <v>78</v>
      </c>
      <c r="D40" s="78"/>
    </row>
    <row r="41" ht="26.05" customHeight="1" spans="1:4">
      <c r="A41" s="61"/>
      <c r="B41" s="75"/>
      <c r="C41" s="62"/>
      <c r="D41" s="76"/>
    </row>
    <row r="42" ht="26.05" customHeight="1" spans="1:4">
      <c r="A42" s="72" t="s">
        <v>79</v>
      </c>
      <c r="B42" s="67">
        <v>1395.118238</v>
      </c>
      <c r="C42" s="77" t="s">
        <v>80</v>
      </c>
      <c r="D42" s="78">
        <v>1395.118238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scale="73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0"/>
  <sheetViews>
    <sheetView workbookViewId="0">
      <selection activeCell="A5" sqref="A5"/>
    </sheetView>
  </sheetViews>
  <sheetFormatPr defaultColWidth="10" defaultRowHeight="13.5" outlineLevelCol="1"/>
  <cols>
    <col min="1" max="1" width="53.4666666666667" customWidth="1"/>
    <col min="2" max="2" width="32.025" customWidth="1"/>
  </cols>
  <sheetData>
    <row r="1" ht="16.35" customHeight="1" spans="1:2">
      <c r="A1" s="1"/>
      <c r="B1" s="1"/>
    </row>
    <row r="2" ht="26.05" customHeight="1" spans="1:2">
      <c r="A2" s="2" t="s">
        <v>81</v>
      </c>
      <c r="B2" s="2"/>
    </row>
    <row r="3" ht="26.05" customHeight="1" spans="1:2">
      <c r="A3" s="57"/>
      <c r="B3" s="3" t="s">
        <v>31</v>
      </c>
    </row>
    <row r="4" ht="26.05" customHeight="1" spans="1:2">
      <c r="A4" s="13" t="s">
        <v>34</v>
      </c>
      <c r="B4" s="32" t="s">
        <v>35</v>
      </c>
    </row>
    <row r="5" ht="26.05" customHeight="1" spans="1:2">
      <c r="A5" s="7" t="s">
        <v>36</v>
      </c>
      <c r="B5" s="60">
        <v>1368.974938</v>
      </c>
    </row>
    <row r="6" ht="26.05" customHeight="1" spans="1:2">
      <c r="A6" s="7" t="s">
        <v>82</v>
      </c>
      <c r="B6" s="60">
        <v>1368.974938</v>
      </c>
    </row>
    <row r="7" ht="26.05" customHeight="1" spans="1:2">
      <c r="A7" s="7" t="s">
        <v>83</v>
      </c>
      <c r="B7" s="60">
        <v>26.1433</v>
      </c>
    </row>
    <row r="8" ht="26.05" customHeight="1" spans="1:2">
      <c r="A8" s="7" t="s">
        <v>82</v>
      </c>
      <c r="B8" s="60">
        <v>26.1433</v>
      </c>
    </row>
    <row r="9" ht="26.05" customHeight="1" spans="1:2">
      <c r="A9" s="53" t="s">
        <v>84</v>
      </c>
      <c r="B9" s="9">
        <v>1395.118238</v>
      </c>
    </row>
    <row r="10" ht="26.05" customHeight="1" spans="1:2">
      <c r="A10" s="53" t="s">
        <v>85</v>
      </c>
      <c r="B10" s="9">
        <v>1395.118238</v>
      </c>
    </row>
  </sheetData>
  <mergeCells count="1">
    <mergeCell ref="A2:B2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"/>
  <sheetViews>
    <sheetView workbookViewId="0">
      <selection activeCell="C34" sqref="C34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86</v>
      </c>
      <c r="B2" s="2"/>
      <c r="C2" s="2"/>
      <c r="D2" s="2"/>
      <c r="E2" s="2"/>
    </row>
    <row r="3" ht="26.05" customHeight="1" spans="1:5">
      <c r="A3" s="57"/>
      <c r="B3" s="57"/>
      <c r="C3" s="57"/>
      <c r="D3" s="57"/>
      <c r="E3" s="1" t="s">
        <v>31</v>
      </c>
    </row>
    <row r="4" ht="26.05" customHeight="1" spans="1:5">
      <c r="A4" s="70" t="s">
        <v>87</v>
      </c>
      <c r="B4" s="12" t="s">
        <v>88</v>
      </c>
      <c r="C4" s="12" t="s">
        <v>89</v>
      </c>
      <c r="D4" s="12" t="s">
        <v>90</v>
      </c>
      <c r="E4" s="71" t="s">
        <v>91</v>
      </c>
    </row>
    <row r="5" ht="26.05" customHeight="1" spans="1:5">
      <c r="A5" s="72" t="s">
        <v>92</v>
      </c>
      <c r="B5" s="17">
        <v>1395.118238</v>
      </c>
      <c r="C5" s="17">
        <v>901.652138</v>
      </c>
      <c r="D5" s="17">
        <v>448.4661</v>
      </c>
      <c r="E5" s="68">
        <v>45</v>
      </c>
    </row>
    <row r="6" ht="26.05" customHeight="1" spans="1:5">
      <c r="A6" s="72" t="s">
        <v>93</v>
      </c>
      <c r="B6" s="17">
        <v>753.6106</v>
      </c>
      <c r="C6" s="17">
        <v>708.6106</v>
      </c>
      <c r="D6" s="17"/>
      <c r="E6" s="68">
        <v>45</v>
      </c>
    </row>
    <row r="7" ht="26.05" customHeight="1" spans="1:5">
      <c r="A7" s="72" t="s">
        <v>94</v>
      </c>
      <c r="B7" s="17">
        <v>753.6106</v>
      </c>
      <c r="C7" s="17">
        <v>708.6106</v>
      </c>
      <c r="D7" s="17"/>
      <c r="E7" s="68">
        <v>45</v>
      </c>
    </row>
    <row r="8" ht="26.05" customHeight="1" spans="1:5">
      <c r="A8" s="61" t="s">
        <v>95</v>
      </c>
      <c r="B8" s="38">
        <v>753.6106</v>
      </c>
      <c r="C8" s="38">
        <v>708.6106</v>
      </c>
      <c r="D8" s="38"/>
      <c r="E8" s="63">
        <v>45</v>
      </c>
    </row>
    <row r="9" ht="26.05" customHeight="1" spans="1:5">
      <c r="A9" s="72" t="s">
        <v>96</v>
      </c>
      <c r="B9" s="17">
        <v>84.524675</v>
      </c>
      <c r="C9" s="17">
        <v>84.524675</v>
      </c>
      <c r="D9" s="17"/>
      <c r="E9" s="68"/>
    </row>
    <row r="10" ht="26.05" customHeight="1" spans="1:5">
      <c r="A10" s="72" t="s">
        <v>97</v>
      </c>
      <c r="B10" s="17">
        <v>81.4013</v>
      </c>
      <c r="C10" s="17">
        <v>81.4013</v>
      </c>
      <c r="D10" s="17"/>
      <c r="E10" s="68"/>
    </row>
    <row r="11" ht="26.05" customHeight="1" spans="1:5">
      <c r="A11" s="61" t="s">
        <v>98</v>
      </c>
      <c r="B11" s="38">
        <v>4.660324</v>
      </c>
      <c r="C11" s="38">
        <v>4.660324</v>
      </c>
      <c r="D11" s="38"/>
      <c r="E11" s="63"/>
    </row>
    <row r="12" ht="26.05" customHeight="1" spans="1:5">
      <c r="A12" s="61" t="s">
        <v>99</v>
      </c>
      <c r="B12" s="38">
        <v>76.740976</v>
      </c>
      <c r="C12" s="38">
        <v>76.740976</v>
      </c>
      <c r="D12" s="38"/>
      <c r="E12" s="63"/>
    </row>
    <row r="13" ht="26.05" customHeight="1" spans="1:5">
      <c r="A13" s="72" t="s">
        <v>100</v>
      </c>
      <c r="B13" s="17">
        <v>3.123375</v>
      </c>
      <c r="C13" s="17">
        <v>3.123375</v>
      </c>
      <c r="D13" s="17"/>
      <c r="E13" s="68"/>
    </row>
    <row r="14" ht="26.05" customHeight="1" spans="1:5">
      <c r="A14" s="61" t="s">
        <v>100</v>
      </c>
      <c r="B14" s="38">
        <v>3.123375</v>
      </c>
      <c r="C14" s="38">
        <v>3.123375</v>
      </c>
      <c r="D14" s="38"/>
      <c r="E14" s="63"/>
    </row>
    <row r="15" ht="26.05" customHeight="1" spans="1:5">
      <c r="A15" s="72" t="s">
        <v>101</v>
      </c>
      <c r="B15" s="17">
        <v>44.820023</v>
      </c>
      <c r="C15" s="17">
        <v>44.820023</v>
      </c>
      <c r="D15" s="17"/>
      <c r="E15" s="68"/>
    </row>
    <row r="16" ht="26.05" customHeight="1" spans="1:5">
      <c r="A16" s="72" t="s">
        <v>102</v>
      </c>
      <c r="B16" s="17">
        <v>44.820023</v>
      </c>
      <c r="C16" s="17">
        <v>44.820023</v>
      </c>
      <c r="D16" s="17"/>
      <c r="E16" s="68"/>
    </row>
    <row r="17" ht="26.05" customHeight="1" spans="1:5">
      <c r="A17" s="61" t="s">
        <v>103</v>
      </c>
      <c r="B17" s="38">
        <v>35.367479</v>
      </c>
      <c r="C17" s="38">
        <v>35.367479</v>
      </c>
      <c r="D17" s="38"/>
      <c r="E17" s="63"/>
    </row>
    <row r="18" ht="26.05" customHeight="1" spans="1:5">
      <c r="A18" s="61" t="s">
        <v>104</v>
      </c>
      <c r="B18" s="38">
        <v>9.452544</v>
      </c>
      <c r="C18" s="38">
        <v>9.452544</v>
      </c>
      <c r="D18" s="38"/>
      <c r="E18" s="63"/>
    </row>
    <row r="19" ht="26.05" customHeight="1" spans="1:5">
      <c r="A19" s="72" t="s">
        <v>105</v>
      </c>
      <c r="B19" s="17">
        <v>63.69684</v>
      </c>
      <c r="C19" s="17">
        <v>63.69684</v>
      </c>
      <c r="D19" s="17"/>
      <c r="E19" s="68"/>
    </row>
    <row r="20" ht="26.05" customHeight="1" spans="1:5">
      <c r="A20" s="72" t="s">
        <v>106</v>
      </c>
      <c r="B20" s="17">
        <v>63.69684</v>
      </c>
      <c r="C20" s="17">
        <v>63.69684</v>
      </c>
      <c r="D20" s="17"/>
      <c r="E20" s="68"/>
    </row>
    <row r="21" ht="26.05" customHeight="1" spans="1:5">
      <c r="A21" s="61" t="s">
        <v>107</v>
      </c>
      <c r="B21" s="38">
        <v>63.69684</v>
      </c>
      <c r="C21" s="38">
        <v>63.69684</v>
      </c>
      <c r="D21" s="38"/>
      <c r="E21" s="63"/>
    </row>
    <row r="22" ht="26.05" customHeight="1" spans="1:5">
      <c r="A22" s="72" t="s">
        <v>108</v>
      </c>
      <c r="B22" s="17">
        <v>31.1433</v>
      </c>
      <c r="C22" s="17"/>
      <c r="D22" s="17">
        <v>31.1433</v>
      </c>
      <c r="E22" s="68"/>
    </row>
    <row r="23" ht="26.05" customHeight="1" spans="1:5">
      <c r="A23" s="72" t="s">
        <v>109</v>
      </c>
      <c r="B23" s="17">
        <v>5</v>
      </c>
      <c r="C23" s="17"/>
      <c r="D23" s="17">
        <v>5</v>
      </c>
      <c r="E23" s="68"/>
    </row>
    <row r="24" ht="26.05" customHeight="1" spans="1:5">
      <c r="A24" s="61" t="s">
        <v>95</v>
      </c>
      <c r="B24" s="38">
        <v>5</v>
      </c>
      <c r="C24" s="38"/>
      <c r="D24" s="38">
        <v>5</v>
      </c>
      <c r="E24" s="63"/>
    </row>
    <row r="25" ht="26.05" customHeight="1" spans="1:5">
      <c r="A25" s="72" t="s">
        <v>110</v>
      </c>
      <c r="B25" s="17">
        <v>26.1433</v>
      </c>
      <c r="C25" s="17"/>
      <c r="D25" s="17">
        <v>26.1433</v>
      </c>
      <c r="E25" s="68"/>
    </row>
    <row r="26" ht="26.05" customHeight="1" spans="1:5">
      <c r="A26" s="61" t="s">
        <v>111</v>
      </c>
      <c r="B26" s="38">
        <v>26.1433</v>
      </c>
      <c r="C26" s="38"/>
      <c r="D26" s="38">
        <v>26.1433</v>
      </c>
      <c r="E26" s="63"/>
    </row>
    <row r="27" ht="26.05" customHeight="1" spans="1:5">
      <c r="A27" s="72" t="s">
        <v>112</v>
      </c>
      <c r="B27" s="17">
        <v>417.3228</v>
      </c>
      <c r="C27" s="17"/>
      <c r="D27" s="17">
        <v>417.3228</v>
      </c>
      <c r="E27" s="68"/>
    </row>
    <row r="28" ht="26.05" customHeight="1" spans="1:5">
      <c r="A28" s="72" t="s">
        <v>113</v>
      </c>
      <c r="B28" s="17">
        <v>417.3228</v>
      </c>
      <c r="C28" s="17"/>
      <c r="D28" s="17">
        <v>417.3228</v>
      </c>
      <c r="E28" s="68"/>
    </row>
    <row r="29" ht="26.05" customHeight="1" spans="1:5">
      <c r="A29" s="61" t="s">
        <v>114</v>
      </c>
      <c r="B29" s="38">
        <v>417.3228</v>
      </c>
      <c r="C29" s="38"/>
      <c r="D29" s="38">
        <v>417.3228</v>
      </c>
      <c r="E29" s="63"/>
    </row>
  </sheetData>
  <mergeCells count="1">
    <mergeCell ref="A2:E2"/>
  </mergeCells>
  <pageMargins left="0.75" right="0.75" top="0.270000010728836" bottom="0.270000010728836" header="0" footer="0"/>
  <pageSetup paperSize="9" scale="9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topLeftCell="A25" workbookViewId="0">
      <selection activeCell="E7" sqref="E7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115</v>
      </c>
      <c r="B2" s="2"/>
      <c r="C2" s="2"/>
      <c r="D2" s="2"/>
      <c r="E2" s="1"/>
      <c r="F2" s="1"/>
      <c r="G2" s="1"/>
    </row>
    <row r="3" ht="26.05" customHeight="1" spans="1:7">
      <c r="A3" s="57"/>
      <c r="B3" s="57"/>
      <c r="C3" s="3" t="s">
        <v>31</v>
      </c>
      <c r="D3" s="3"/>
      <c r="E3" s="57"/>
      <c r="F3" s="57"/>
      <c r="G3" s="57"/>
    </row>
    <row r="4" ht="26.05" customHeight="1" spans="1:7">
      <c r="A4" s="44" t="s">
        <v>32</v>
      </c>
      <c r="B4" s="31"/>
      <c r="C4" s="31" t="s">
        <v>33</v>
      </c>
      <c r="D4" s="42"/>
      <c r="E4" s="57"/>
      <c r="F4" s="57"/>
      <c r="G4" s="57"/>
    </row>
    <row r="5" ht="26.05" customHeight="1" spans="1:7">
      <c r="A5" s="44" t="s">
        <v>34</v>
      </c>
      <c r="B5" s="31" t="s">
        <v>35</v>
      </c>
      <c r="C5" s="31" t="s">
        <v>34</v>
      </c>
      <c r="D5" s="42" t="s">
        <v>92</v>
      </c>
      <c r="E5" s="57"/>
      <c r="F5" s="57"/>
      <c r="G5" s="57"/>
    </row>
    <row r="6" ht="26.05" customHeight="1" spans="1:7">
      <c r="A6" s="61" t="s">
        <v>116</v>
      </c>
      <c r="B6" s="38">
        <v>1350.118238</v>
      </c>
      <c r="C6" s="62" t="s">
        <v>117</v>
      </c>
      <c r="D6" s="63">
        <v>1395.118238</v>
      </c>
      <c r="E6" s="57"/>
      <c r="F6" s="57"/>
      <c r="G6" s="57"/>
    </row>
    <row r="7" ht="26.05" customHeight="1" spans="1:7">
      <c r="A7" s="61" t="s">
        <v>118</v>
      </c>
      <c r="B7" s="38">
        <v>1323.974938</v>
      </c>
      <c r="C7" s="62" t="s">
        <v>119</v>
      </c>
      <c r="D7" s="64">
        <v>708.6106</v>
      </c>
      <c r="E7" s="57"/>
      <c r="F7" s="57"/>
      <c r="G7" s="57"/>
    </row>
    <row r="8" ht="26.05" customHeight="1" spans="1:7">
      <c r="A8" s="61" t="s">
        <v>120</v>
      </c>
      <c r="B8" s="38">
        <v>26.1433</v>
      </c>
      <c r="C8" s="62" t="s">
        <v>121</v>
      </c>
      <c r="D8" s="65"/>
      <c r="E8" s="57"/>
      <c r="F8" s="57"/>
      <c r="G8" s="57"/>
    </row>
    <row r="9" ht="26.05" customHeight="1" spans="1:7">
      <c r="A9" s="61" t="s">
        <v>122</v>
      </c>
      <c r="B9" s="66"/>
      <c r="C9" s="62" t="s">
        <v>123</v>
      </c>
      <c r="D9" s="65"/>
      <c r="E9" s="57"/>
      <c r="F9" s="57"/>
      <c r="G9" s="57"/>
    </row>
    <row r="10" ht="26.05" customHeight="1" spans="1:7">
      <c r="A10" s="61"/>
      <c r="B10" s="66"/>
      <c r="C10" s="62" t="s">
        <v>124</v>
      </c>
      <c r="D10" s="65"/>
      <c r="E10" s="57"/>
      <c r="F10" s="57"/>
      <c r="G10" s="57"/>
    </row>
    <row r="11" ht="26.05" customHeight="1" spans="1:7">
      <c r="A11" s="61"/>
      <c r="B11" s="66"/>
      <c r="C11" s="62" t="s">
        <v>125</v>
      </c>
      <c r="D11" s="65"/>
      <c r="E11" s="57"/>
      <c r="F11" s="57"/>
      <c r="G11" s="57"/>
    </row>
    <row r="12" ht="26.05" customHeight="1" spans="1:7">
      <c r="A12" s="61"/>
      <c r="B12" s="66"/>
      <c r="C12" s="62" t="s">
        <v>126</v>
      </c>
      <c r="D12" s="65"/>
      <c r="E12" s="57"/>
      <c r="F12" s="57"/>
      <c r="G12" s="57"/>
    </row>
    <row r="13" ht="26.05" customHeight="1" spans="1:7">
      <c r="A13" s="61"/>
      <c r="B13" s="66"/>
      <c r="C13" s="62" t="s">
        <v>127</v>
      </c>
      <c r="D13" s="65"/>
      <c r="E13" s="57"/>
      <c r="F13" s="57"/>
      <c r="G13" s="57"/>
    </row>
    <row r="14" ht="26.05" customHeight="1" spans="1:7">
      <c r="A14" s="61"/>
      <c r="B14" s="66"/>
      <c r="C14" s="62" t="s">
        <v>128</v>
      </c>
      <c r="D14" s="65">
        <v>84.524675</v>
      </c>
      <c r="E14" s="57"/>
      <c r="F14" s="57"/>
      <c r="G14" s="57"/>
    </row>
    <row r="15" ht="26.05" customHeight="1" spans="1:7">
      <c r="A15" s="61"/>
      <c r="B15" s="66"/>
      <c r="C15" s="62" t="s">
        <v>129</v>
      </c>
      <c r="D15" s="65"/>
      <c r="E15" s="57"/>
      <c r="F15" s="57"/>
      <c r="G15" s="57"/>
    </row>
    <row r="16" ht="26.05" customHeight="1" spans="1:7">
      <c r="A16" s="61"/>
      <c r="B16" s="66"/>
      <c r="C16" s="62" t="s">
        <v>130</v>
      </c>
      <c r="D16" s="65">
        <v>44.820023</v>
      </c>
      <c r="E16" s="57"/>
      <c r="F16" s="57"/>
      <c r="G16" s="57"/>
    </row>
    <row r="17" ht="26.05" customHeight="1" spans="1:7">
      <c r="A17" s="61"/>
      <c r="B17" s="66"/>
      <c r="C17" s="62" t="s">
        <v>131</v>
      </c>
      <c r="D17" s="65"/>
      <c r="E17" s="57"/>
      <c r="F17" s="57"/>
      <c r="G17" s="57"/>
    </row>
    <row r="18" ht="26.05" customHeight="1" spans="1:7">
      <c r="A18" s="61"/>
      <c r="B18" s="66"/>
      <c r="C18" s="62" t="s">
        <v>132</v>
      </c>
      <c r="D18" s="65">
        <v>31.1433</v>
      </c>
      <c r="E18" s="57"/>
      <c r="F18" s="57"/>
      <c r="G18" s="57"/>
    </row>
    <row r="19" ht="26.05" customHeight="1" spans="1:7">
      <c r="A19" s="61"/>
      <c r="B19" s="66"/>
      <c r="C19" s="62" t="s">
        <v>133</v>
      </c>
      <c r="D19" s="65">
        <v>417.3228</v>
      </c>
      <c r="E19" s="57"/>
      <c r="F19" s="57"/>
      <c r="G19" s="57"/>
    </row>
    <row r="20" ht="26.05" customHeight="1" spans="1:7">
      <c r="A20" s="61"/>
      <c r="B20" s="66"/>
      <c r="C20" s="62" t="s">
        <v>134</v>
      </c>
      <c r="D20" s="65"/>
      <c r="E20" s="57"/>
      <c r="F20" s="57"/>
      <c r="G20" s="57"/>
    </row>
    <row r="21" ht="26.05" customHeight="1" spans="1:7">
      <c r="A21" s="61"/>
      <c r="B21" s="66"/>
      <c r="C21" s="62" t="s">
        <v>135</v>
      </c>
      <c r="D21" s="65"/>
      <c r="E21" s="57"/>
      <c r="F21" s="57"/>
      <c r="G21" s="57"/>
    </row>
    <row r="22" ht="26.05" customHeight="1" spans="1:7">
      <c r="A22" s="61"/>
      <c r="B22" s="66"/>
      <c r="C22" s="62" t="s">
        <v>136</v>
      </c>
      <c r="D22" s="65"/>
      <c r="E22" s="57"/>
      <c r="F22" s="57"/>
      <c r="G22" s="57"/>
    </row>
    <row r="23" ht="26.05" customHeight="1" spans="1:7">
      <c r="A23" s="61"/>
      <c r="B23" s="66"/>
      <c r="C23" s="62" t="s">
        <v>137</v>
      </c>
      <c r="D23" s="65"/>
      <c r="E23" s="57"/>
      <c r="F23" s="57"/>
      <c r="G23" s="57"/>
    </row>
    <row r="24" ht="26.05" customHeight="1" spans="1:7">
      <c r="A24" s="61"/>
      <c r="B24" s="66"/>
      <c r="C24" s="62" t="s">
        <v>138</v>
      </c>
      <c r="D24" s="65"/>
      <c r="E24" s="57"/>
      <c r="F24" s="57"/>
      <c r="G24" s="57"/>
    </row>
    <row r="25" ht="26.05" customHeight="1" spans="1:7">
      <c r="A25" s="61"/>
      <c r="B25" s="66"/>
      <c r="C25" s="62" t="s">
        <v>139</v>
      </c>
      <c r="D25" s="65"/>
      <c r="E25" s="57"/>
      <c r="F25" s="57"/>
      <c r="G25" s="57"/>
    </row>
    <row r="26" ht="26.05" customHeight="1" spans="1:7">
      <c r="A26" s="61"/>
      <c r="B26" s="66"/>
      <c r="C26" s="62" t="s">
        <v>140</v>
      </c>
      <c r="D26" s="65">
        <v>63.69684</v>
      </c>
      <c r="E26" s="57"/>
      <c r="F26" s="57"/>
      <c r="G26" s="57"/>
    </row>
    <row r="27" ht="26.05" customHeight="1" spans="1:7">
      <c r="A27" s="61"/>
      <c r="B27" s="66"/>
      <c r="C27" s="62" t="s">
        <v>141</v>
      </c>
      <c r="D27" s="65"/>
      <c r="E27" s="57"/>
      <c r="F27" s="57"/>
      <c r="G27" s="57"/>
    </row>
    <row r="28" ht="26.05" customHeight="1" spans="1:7">
      <c r="A28" s="61"/>
      <c r="B28" s="66"/>
      <c r="C28" s="62" t="s">
        <v>142</v>
      </c>
      <c r="D28" s="65"/>
      <c r="E28" s="57"/>
      <c r="F28" s="57"/>
      <c r="G28" s="57"/>
    </row>
    <row r="29" ht="26.05" customHeight="1" spans="1:7">
      <c r="A29" s="61"/>
      <c r="B29" s="66"/>
      <c r="C29" s="62" t="s">
        <v>143</v>
      </c>
      <c r="D29" s="65"/>
      <c r="E29" s="57"/>
      <c r="F29" s="57"/>
      <c r="G29" s="57"/>
    </row>
    <row r="30" ht="26.05" customHeight="1" spans="1:7">
      <c r="A30" s="61"/>
      <c r="B30" s="66"/>
      <c r="C30" s="62" t="s">
        <v>144</v>
      </c>
      <c r="D30" s="65"/>
      <c r="E30" s="57"/>
      <c r="F30" s="57"/>
      <c r="G30" s="57"/>
    </row>
    <row r="31" ht="26.05" customHeight="1" spans="1:7">
      <c r="A31" s="61"/>
      <c r="B31" s="66"/>
      <c r="C31" s="62" t="s">
        <v>145</v>
      </c>
      <c r="D31" s="65"/>
      <c r="E31" s="57"/>
      <c r="F31" s="57"/>
      <c r="G31" s="57"/>
    </row>
    <row r="32" ht="26.05" customHeight="1" spans="1:7">
      <c r="A32" s="61"/>
      <c r="B32" s="66"/>
      <c r="C32" s="62" t="s">
        <v>146</v>
      </c>
      <c r="D32" s="65"/>
      <c r="E32" s="57"/>
      <c r="F32" s="57"/>
      <c r="G32" s="57"/>
    </row>
    <row r="33" ht="26.05" customHeight="1" spans="1:7">
      <c r="A33" s="61"/>
      <c r="B33" s="66"/>
      <c r="C33" s="62" t="s">
        <v>147</v>
      </c>
      <c r="D33" s="65"/>
      <c r="E33" s="57"/>
      <c r="F33" s="57"/>
      <c r="G33" s="57"/>
    </row>
    <row r="34" ht="26.05" customHeight="1" spans="1:7">
      <c r="A34" s="61"/>
      <c r="B34" s="66"/>
      <c r="C34" s="62" t="s">
        <v>148</v>
      </c>
      <c r="D34" s="65"/>
      <c r="E34" s="57"/>
      <c r="F34" s="57"/>
      <c r="G34" s="57"/>
    </row>
    <row r="35" ht="26.05" customHeight="1" spans="1:7">
      <c r="A35" s="61"/>
      <c r="B35" s="66"/>
      <c r="C35" s="62"/>
      <c r="D35" s="65"/>
      <c r="E35" s="57"/>
      <c r="F35" s="57"/>
      <c r="G35" s="57"/>
    </row>
    <row r="36" ht="26.05" customHeight="1" spans="1:7">
      <c r="A36" s="61"/>
      <c r="B36" s="66"/>
      <c r="C36" s="62"/>
      <c r="D36" s="65"/>
      <c r="E36" s="57"/>
      <c r="F36" s="57"/>
      <c r="G36" s="57"/>
    </row>
    <row r="37" ht="26.05" customHeight="1" spans="1:7">
      <c r="A37" s="44" t="s">
        <v>149</v>
      </c>
      <c r="B37" s="67">
        <v>1350.118238</v>
      </c>
      <c r="C37" s="31" t="s">
        <v>150</v>
      </c>
      <c r="D37" s="68">
        <v>1350.118238</v>
      </c>
      <c r="E37" s="69"/>
      <c r="F37" s="57"/>
      <c r="G37" s="57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scale="83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D15" sqref="D15"/>
    </sheetView>
  </sheetViews>
  <sheetFormatPr defaultColWidth="10" defaultRowHeight="13.5" outlineLevelRow="7"/>
  <cols>
    <col min="1" max="1" width="18.25" customWidth="1"/>
    <col min="2" max="2" width="8.25" customWidth="1"/>
    <col min="3" max="3" width="7.625" customWidth="1"/>
    <col min="4" max="4" width="8.5" customWidth="1"/>
    <col min="5" max="5" width="7.125" customWidth="1"/>
    <col min="6" max="6" width="6.875" customWidth="1"/>
    <col min="7" max="7" width="6.75" customWidth="1"/>
    <col min="8" max="8" width="3.875" customWidth="1"/>
    <col min="9" max="9" width="4.625" customWidth="1"/>
    <col min="10" max="10" width="6.25" customWidth="1"/>
    <col min="11" max="11" width="5" customWidth="1"/>
    <col min="12" max="12" width="4.625" customWidth="1"/>
  </cols>
  <sheetData>
    <row r="1" ht="16.35" customHeight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6.05" customHeight="1" spans="1:12">
      <c r="A2" s="2" t="s">
        <v>151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6.05" customHeight="1" spans="1:12">
      <c r="A3" s="57"/>
      <c r="B3" s="57"/>
      <c r="C3" s="57"/>
      <c r="D3" s="57"/>
      <c r="E3" s="57"/>
      <c r="F3" s="57"/>
      <c r="G3" s="57"/>
      <c r="H3" s="57"/>
      <c r="I3" s="57"/>
      <c r="J3" s="57"/>
      <c r="K3" s="3" t="s">
        <v>31</v>
      </c>
      <c r="L3" s="3"/>
    </row>
    <row r="4" ht="26.05" customHeight="1" spans="1:12">
      <c r="A4" s="4" t="s">
        <v>152</v>
      </c>
      <c r="B4" s="5" t="s">
        <v>92</v>
      </c>
      <c r="C4" s="6" t="s">
        <v>153</v>
      </c>
      <c r="D4" s="58"/>
      <c r="E4" s="58"/>
      <c r="F4" s="4"/>
      <c r="G4" s="5" t="s">
        <v>154</v>
      </c>
      <c r="H4" s="5"/>
      <c r="I4" s="5"/>
      <c r="J4" s="6" t="s">
        <v>155</v>
      </c>
      <c r="K4" s="6"/>
      <c r="L4" s="6"/>
    </row>
    <row r="5" ht="26.05" customHeight="1" spans="1:12">
      <c r="A5" s="4"/>
      <c r="B5" s="5"/>
      <c r="C5" s="5" t="s">
        <v>92</v>
      </c>
      <c r="D5" s="5" t="s">
        <v>89</v>
      </c>
      <c r="E5" s="5" t="s">
        <v>90</v>
      </c>
      <c r="F5" s="6" t="s">
        <v>91</v>
      </c>
      <c r="G5" s="5" t="s">
        <v>92</v>
      </c>
      <c r="H5" s="5" t="s">
        <v>89</v>
      </c>
      <c r="I5" s="5" t="s">
        <v>90</v>
      </c>
      <c r="J5" s="5" t="s">
        <v>92</v>
      </c>
      <c r="K5" s="5" t="s">
        <v>89</v>
      </c>
      <c r="L5" s="6" t="s">
        <v>90</v>
      </c>
    </row>
    <row r="6" ht="26.05" customHeight="1" spans="1:12">
      <c r="A6" s="7" t="s">
        <v>92</v>
      </c>
      <c r="B6" s="8">
        <v>1395.118238</v>
      </c>
      <c r="C6" s="8">
        <v>1368.974938</v>
      </c>
      <c r="D6" s="8">
        <v>901.652138</v>
      </c>
      <c r="E6" s="8">
        <v>422.3228</v>
      </c>
      <c r="F6" s="8">
        <v>45</v>
      </c>
      <c r="G6" s="8">
        <v>26.1433</v>
      </c>
      <c r="H6" s="8"/>
      <c r="I6" s="8">
        <v>26.1433</v>
      </c>
      <c r="J6" s="8"/>
      <c r="K6" s="8"/>
      <c r="L6" s="9"/>
    </row>
    <row r="7" ht="26.05" customHeight="1" spans="1:12">
      <c r="A7" s="53" t="s">
        <v>156</v>
      </c>
      <c r="B7" s="8">
        <v>1395.118238</v>
      </c>
      <c r="C7" s="8">
        <v>1368.974938</v>
      </c>
      <c r="D7" s="59">
        <v>901.652138</v>
      </c>
      <c r="E7" s="59">
        <v>422.3228</v>
      </c>
      <c r="F7" s="59">
        <v>45</v>
      </c>
      <c r="G7" s="59">
        <v>26.1433</v>
      </c>
      <c r="H7" s="59"/>
      <c r="I7" s="59">
        <v>26.1433</v>
      </c>
      <c r="J7" s="59"/>
      <c r="K7" s="59"/>
      <c r="L7" s="60"/>
    </row>
    <row r="8" ht="26.05" customHeight="1" spans="1:12">
      <c r="A8" s="53" t="s">
        <v>156</v>
      </c>
      <c r="B8" s="8">
        <v>1395.118238</v>
      </c>
      <c r="C8" s="8">
        <v>1368.974938</v>
      </c>
      <c r="D8" s="59">
        <v>901.652138</v>
      </c>
      <c r="E8" s="59">
        <v>422.3228</v>
      </c>
      <c r="F8" s="59">
        <v>45</v>
      </c>
      <c r="G8" s="59">
        <v>26.1433</v>
      </c>
      <c r="H8" s="59"/>
      <c r="I8" s="59">
        <v>26.1433</v>
      </c>
      <c r="J8" s="59"/>
      <c r="K8" s="59"/>
      <c r="L8" s="60"/>
    </row>
  </sheetData>
  <mergeCells count="7">
    <mergeCell ref="A2:L2"/>
    <mergeCell ref="K3:L3"/>
    <mergeCell ref="C4:F4"/>
    <mergeCell ref="G4:I4"/>
    <mergeCell ref="J4:L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opLeftCell="A22" workbookViewId="0">
      <selection activeCell="H7" sqref="H7"/>
    </sheetView>
  </sheetViews>
  <sheetFormatPr defaultColWidth="10" defaultRowHeight="13.5" outlineLevelCol="5"/>
  <cols>
    <col min="1" max="1" width="8.625" customWidth="1"/>
    <col min="2" max="2" width="27.75" customWidth="1"/>
    <col min="3" max="3" width="12.625" customWidth="1"/>
    <col min="4" max="4" width="14" customWidth="1"/>
    <col min="5" max="5" width="10.375" customWidth="1"/>
    <col min="6" max="6" width="6.75" customWidth="1"/>
  </cols>
  <sheetData>
    <row r="1" ht="16.35" customHeight="1" spans="1:1">
      <c r="A1" s="41"/>
    </row>
    <row r="2" ht="26.05" customHeight="1" spans="1:5">
      <c r="A2" s="2" t="s">
        <v>157</v>
      </c>
      <c r="B2" s="2"/>
      <c r="C2" s="2"/>
      <c r="D2" s="2"/>
      <c r="E2" s="2"/>
    </row>
    <row r="3" ht="25" customHeight="1" spans="1:5">
      <c r="A3" s="1"/>
      <c r="B3" s="1"/>
      <c r="C3" s="3" t="s">
        <v>31</v>
      </c>
      <c r="D3" s="3"/>
      <c r="E3" s="3"/>
    </row>
    <row r="4" ht="26.05" customHeight="1" spans="1:6">
      <c r="A4" s="13" t="s">
        <v>87</v>
      </c>
      <c r="B4" s="30"/>
      <c r="C4" s="42" t="s">
        <v>153</v>
      </c>
      <c r="D4" s="43"/>
      <c r="E4" s="43"/>
      <c r="F4" s="44"/>
    </row>
    <row r="5" ht="26.05" customHeight="1" spans="1:6">
      <c r="A5" s="45" t="s">
        <v>158</v>
      </c>
      <c r="B5" s="46" t="s">
        <v>159</v>
      </c>
      <c r="C5" s="47" t="s">
        <v>92</v>
      </c>
      <c r="D5" s="48" t="s">
        <v>89</v>
      </c>
      <c r="E5" s="48" t="s">
        <v>90</v>
      </c>
      <c r="F5" s="48" t="s">
        <v>91</v>
      </c>
    </row>
    <row r="6" ht="26.05" customHeight="1" spans="1:6">
      <c r="A6" s="36"/>
      <c r="B6" s="35" t="s">
        <v>92</v>
      </c>
      <c r="C6" s="40">
        <v>1368.974938</v>
      </c>
      <c r="D6" s="49">
        <v>901.652138</v>
      </c>
      <c r="E6" s="49">
        <v>422.3228</v>
      </c>
      <c r="F6" s="50">
        <v>45</v>
      </c>
    </row>
    <row r="7" ht="26.05" customHeight="1" spans="1:6">
      <c r="A7" s="51" t="s">
        <v>160</v>
      </c>
      <c r="B7" s="52" t="s">
        <v>93</v>
      </c>
      <c r="C7" s="50">
        <v>753.6106</v>
      </c>
      <c r="D7" s="50">
        <v>708.6106</v>
      </c>
      <c r="E7" s="50"/>
      <c r="F7" s="50">
        <v>45</v>
      </c>
    </row>
    <row r="8" ht="26.05" customHeight="1" spans="1:6">
      <c r="A8" s="51" t="s">
        <v>161</v>
      </c>
      <c r="B8" s="52" t="s">
        <v>94</v>
      </c>
      <c r="C8" s="50">
        <v>753.6106</v>
      </c>
      <c r="D8" s="50">
        <v>708.6106</v>
      </c>
      <c r="E8" s="50"/>
      <c r="F8" s="50">
        <v>45</v>
      </c>
    </row>
    <row r="9" ht="26.05" customHeight="1" spans="1:6">
      <c r="A9" s="53" t="s">
        <v>162</v>
      </c>
      <c r="B9" s="54" t="s">
        <v>95</v>
      </c>
      <c r="C9" s="55">
        <v>753.6106</v>
      </c>
      <c r="D9" s="55">
        <v>708.6106</v>
      </c>
      <c r="E9" s="55"/>
      <c r="F9" s="55">
        <v>45</v>
      </c>
    </row>
    <row r="10" ht="26.05" customHeight="1" spans="1:6">
      <c r="A10" s="51" t="s">
        <v>163</v>
      </c>
      <c r="B10" s="52" t="s">
        <v>96</v>
      </c>
      <c r="C10" s="50">
        <v>84.524675</v>
      </c>
      <c r="D10" s="50">
        <v>84.524675</v>
      </c>
      <c r="E10" s="50"/>
      <c r="F10" s="56"/>
    </row>
    <row r="11" ht="26.05" customHeight="1" spans="1:6">
      <c r="A11" s="51" t="s">
        <v>164</v>
      </c>
      <c r="B11" s="52" t="s">
        <v>97</v>
      </c>
      <c r="C11" s="50">
        <v>81.4013</v>
      </c>
      <c r="D11" s="50">
        <v>81.4013</v>
      </c>
      <c r="E11" s="50"/>
      <c r="F11" s="56"/>
    </row>
    <row r="12" ht="26.05" customHeight="1" spans="1:6">
      <c r="A12" s="53" t="s">
        <v>165</v>
      </c>
      <c r="B12" s="54" t="s">
        <v>98</v>
      </c>
      <c r="C12" s="55">
        <v>4.660324</v>
      </c>
      <c r="D12" s="55">
        <v>4.660324</v>
      </c>
      <c r="E12" s="55"/>
      <c r="F12" s="56"/>
    </row>
    <row r="13" ht="26.05" customHeight="1" spans="1:6">
      <c r="A13" s="53" t="s">
        <v>166</v>
      </c>
      <c r="B13" s="54" t="s">
        <v>99</v>
      </c>
      <c r="C13" s="55">
        <v>76.740976</v>
      </c>
      <c r="D13" s="55">
        <v>76.740976</v>
      </c>
      <c r="E13" s="55"/>
      <c r="F13" s="56"/>
    </row>
    <row r="14" ht="26.05" customHeight="1" spans="1:6">
      <c r="A14" s="51" t="s">
        <v>167</v>
      </c>
      <c r="B14" s="52" t="s">
        <v>100</v>
      </c>
      <c r="C14" s="50">
        <v>3.123375</v>
      </c>
      <c r="D14" s="50">
        <v>3.123375</v>
      </c>
      <c r="E14" s="50"/>
      <c r="F14" s="56"/>
    </row>
    <row r="15" ht="26.05" customHeight="1" spans="1:6">
      <c r="A15" s="53" t="s">
        <v>168</v>
      </c>
      <c r="B15" s="54" t="s">
        <v>100</v>
      </c>
      <c r="C15" s="55">
        <v>3.123375</v>
      </c>
      <c r="D15" s="55">
        <v>3.123375</v>
      </c>
      <c r="E15" s="55"/>
      <c r="F15" s="56"/>
    </row>
    <row r="16" ht="26.05" customHeight="1" spans="1:6">
      <c r="A16" s="51" t="s">
        <v>169</v>
      </c>
      <c r="B16" s="52" t="s">
        <v>101</v>
      </c>
      <c r="C16" s="50">
        <v>44.820023</v>
      </c>
      <c r="D16" s="50">
        <v>44.820023</v>
      </c>
      <c r="E16" s="50"/>
      <c r="F16" s="56"/>
    </row>
    <row r="17" ht="26.05" customHeight="1" spans="1:6">
      <c r="A17" s="51" t="s">
        <v>170</v>
      </c>
      <c r="B17" s="52" t="s">
        <v>102</v>
      </c>
      <c r="C17" s="50">
        <v>44.820023</v>
      </c>
      <c r="D17" s="50">
        <v>44.820023</v>
      </c>
      <c r="E17" s="50"/>
      <c r="F17" s="56"/>
    </row>
    <row r="18" ht="26.05" customHeight="1" spans="1:6">
      <c r="A18" s="53" t="s">
        <v>171</v>
      </c>
      <c r="B18" s="54" t="s">
        <v>103</v>
      </c>
      <c r="C18" s="55">
        <v>35.367479</v>
      </c>
      <c r="D18" s="55">
        <v>35.367479</v>
      </c>
      <c r="E18" s="55"/>
      <c r="F18" s="56"/>
    </row>
    <row r="19" ht="26.05" customHeight="1" spans="1:6">
      <c r="A19" s="53" t="s">
        <v>172</v>
      </c>
      <c r="B19" s="54" t="s">
        <v>104</v>
      </c>
      <c r="C19" s="55">
        <v>9.452544</v>
      </c>
      <c r="D19" s="55">
        <v>9.452544</v>
      </c>
      <c r="E19" s="55"/>
      <c r="F19" s="56"/>
    </row>
    <row r="20" ht="26.05" customHeight="1" spans="1:6">
      <c r="A20" s="51" t="s">
        <v>173</v>
      </c>
      <c r="B20" s="52" t="s">
        <v>105</v>
      </c>
      <c r="C20" s="50">
        <v>63.69684</v>
      </c>
      <c r="D20" s="50">
        <v>63.69684</v>
      </c>
      <c r="E20" s="50"/>
      <c r="F20" s="56"/>
    </row>
    <row r="21" ht="26.05" customHeight="1" spans="1:6">
      <c r="A21" s="51" t="s">
        <v>174</v>
      </c>
      <c r="B21" s="52" t="s">
        <v>106</v>
      </c>
      <c r="C21" s="50">
        <v>63.69684</v>
      </c>
      <c r="D21" s="50">
        <v>63.69684</v>
      </c>
      <c r="E21" s="50"/>
      <c r="F21" s="56"/>
    </row>
    <row r="22" ht="26.05" customHeight="1" spans="1:6">
      <c r="A22" s="53" t="s">
        <v>175</v>
      </c>
      <c r="B22" s="54" t="s">
        <v>107</v>
      </c>
      <c r="C22" s="55">
        <v>63.69684</v>
      </c>
      <c r="D22" s="55">
        <v>63.69684</v>
      </c>
      <c r="E22" s="55"/>
      <c r="F22" s="56"/>
    </row>
    <row r="23" ht="26.05" customHeight="1" spans="1:6">
      <c r="A23" s="51" t="s">
        <v>176</v>
      </c>
      <c r="B23" s="52" t="s">
        <v>108</v>
      </c>
      <c r="C23" s="50">
        <v>5</v>
      </c>
      <c r="D23" s="50"/>
      <c r="E23" s="50">
        <v>5</v>
      </c>
      <c r="F23" s="56"/>
    </row>
    <row r="24" ht="26.05" customHeight="1" spans="1:6">
      <c r="A24" s="51" t="s">
        <v>177</v>
      </c>
      <c r="B24" s="52" t="s">
        <v>109</v>
      </c>
      <c r="C24" s="50">
        <v>5</v>
      </c>
      <c r="D24" s="50"/>
      <c r="E24" s="50">
        <v>5</v>
      </c>
      <c r="F24" s="56"/>
    </row>
    <row r="25" ht="26.05" customHeight="1" spans="1:6">
      <c r="A25" s="53" t="s">
        <v>178</v>
      </c>
      <c r="B25" s="54" t="s">
        <v>95</v>
      </c>
      <c r="C25" s="55">
        <v>5</v>
      </c>
      <c r="D25" s="55"/>
      <c r="E25" s="55">
        <v>5</v>
      </c>
      <c r="F25" s="56"/>
    </row>
    <row r="26" ht="26.05" customHeight="1" spans="1:6">
      <c r="A26" s="51" t="s">
        <v>179</v>
      </c>
      <c r="B26" s="52" t="s">
        <v>112</v>
      </c>
      <c r="C26" s="50">
        <v>417.3228</v>
      </c>
      <c r="D26" s="50"/>
      <c r="E26" s="50">
        <v>417.3228</v>
      </c>
      <c r="F26" s="56"/>
    </row>
    <row r="27" ht="26.05" customHeight="1" spans="1:6">
      <c r="A27" s="51" t="s">
        <v>180</v>
      </c>
      <c r="B27" s="52" t="s">
        <v>113</v>
      </c>
      <c r="C27" s="50">
        <v>417.3228</v>
      </c>
      <c r="D27" s="50"/>
      <c r="E27" s="50">
        <v>417.3228</v>
      </c>
      <c r="F27" s="56"/>
    </row>
    <row r="28" ht="26.05" customHeight="1" spans="1:6">
      <c r="A28" s="53" t="s">
        <v>181</v>
      </c>
      <c r="B28" s="54" t="s">
        <v>114</v>
      </c>
      <c r="C28" s="55">
        <v>417.3228</v>
      </c>
      <c r="D28" s="55"/>
      <c r="E28" s="55">
        <v>417.3228</v>
      </c>
      <c r="F28" s="56"/>
    </row>
  </sheetData>
  <mergeCells count="4">
    <mergeCell ref="A2:E2"/>
    <mergeCell ref="C3:E3"/>
    <mergeCell ref="A4:B4"/>
    <mergeCell ref="C4:F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topLeftCell="A28" workbookViewId="0">
      <selection activeCell="A5" sqref="A5"/>
    </sheetView>
  </sheetViews>
  <sheetFormatPr defaultColWidth="10" defaultRowHeight="13.5" outlineLevelCol="4"/>
  <cols>
    <col min="1" max="1" width="14.75" customWidth="1"/>
    <col min="2" max="2" width="28.625" customWidth="1"/>
    <col min="3" max="3" width="13.125" customWidth="1"/>
    <col min="4" max="4" width="12.125" customWidth="1"/>
    <col min="5" max="5" width="9.875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182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31</v>
      </c>
    </row>
    <row r="4" ht="26.05" customHeight="1" spans="1:5">
      <c r="A4" s="13" t="s">
        <v>183</v>
      </c>
      <c r="B4" s="30"/>
      <c r="C4" s="31" t="s">
        <v>184</v>
      </c>
      <c r="D4" s="31"/>
      <c r="E4" s="31"/>
    </row>
    <row r="5" ht="26.05" customHeight="1" spans="1:5">
      <c r="A5" s="13" t="s">
        <v>158</v>
      </c>
      <c r="B5" s="32" t="s">
        <v>159</v>
      </c>
      <c r="C5" s="31" t="s">
        <v>92</v>
      </c>
      <c r="D5" s="31" t="s">
        <v>185</v>
      </c>
      <c r="E5" s="31" t="s">
        <v>186</v>
      </c>
    </row>
    <row r="6" ht="26.05" customHeight="1" spans="1:5">
      <c r="A6" s="7" t="s">
        <v>187</v>
      </c>
      <c r="B6" s="6" t="s">
        <v>187</v>
      </c>
      <c r="C6" s="12">
        <v>1</v>
      </c>
      <c r="D6" s="12">
        <v>2</v>
      </c>
      <c r="E6" s="12">
        <v>3</v>
      </c>
    </row>
    <row r="7" ht="26.05" customHeight="1" spans="1:5">
      <c r="A7" s="13"/>
      <c r="B7" s="33" t="s">
        <v>92</v>
      </c>
      <c r="C7" s="17">
        <f>D7+E7</f>
        <v>901.652138</v>
      </c>
      <c r="D7" s="17">
        <v>812.292138</v>
      </c>
      <c r="E7" s="17">
        <v>89.36</v>
      </c>
    </row>
    <row r="8" ht="26.05" customHeight="1" spans="1:5">
      <c r="A8" s="34" t="s">
        <v>188</v>
      </c>
      <c r="B8" s="35" t="s">
        <v>189</v>
      </c>
      <c r="C8" s="17">
        <f t="shared" ref="C8:C34" si="0">D8+E8</f>
        <v>796.259103</v>
      </c>
      <c r="D8" s="17">
        <v>796.259103</v>
      </c>
      <c r="E8" s="17"/>
    </row>
    <row r="9" ht="26.05" customHeight="1" spans="1:5">
      <c r="A9" s="36" t="s">
        <v>190</v>
      </c>
      <c r="B9" s="37" t="s">
        <v>191</v>
      </c>
      <c r="C9" s="38">
        <f t="shared" si="0"/>
        <v>152.9477</v>
      </c>
      <c r="D9" s="38">
        <v>152.9477</v>
      </c>
      <c r="E9" s="38"/>
    </row>
    <row r="10" ht="26.05" customHeight="1" spans="1:5">
      <c r="A10" s="36" t="s">
        <v>192</v>
      </c>
      <c r="B10" s="37" t="s">
        <v>193</v>
      </c>
      <c r="C10" s="38">
        <f t="shared" si="0"/>
        <v>133.4716</v>
      </c>
      <c r="D10" s="38">
        <v>133.4716</v>
      </c>
      <c r="E10" s="38"/>
    </row>
    <row r="11" ht="26.05" customHeight="1" spans="1:5">
      <c r="A11" s="36" t="s">
        <v>194</v>
      </c>
      <c r="B11" s="37" t="s">
        <v>195</v>
      </c>
      <c r="C11" s="38">
        <f t="shared" si="0"/>
        <v>202.7688</v>
      </c>
      <c r="D11" s="38">
        <v>202.7688</v>
      </c>
      <c r="E11" s="38"/>
    </row>
    <row r="12" ht="26.05" customHeight="1" spans="1:5">
      <c r="A12" s="36" t="s">
        <v>196</v>
      </c>
      <c r="B12" s="37" t="s">
        <v>197</v>
      </c>
      <c r="C12" s="38">
        <f t="shared" si="0"/>
        <v>37.2269</v>
      </c>
      <c r="D12" s="38">
        <v>37.2269</v>
      </c>
      <c r="E12" s="38"/>
    </row>
    <row r="13" ht="26.05" customHeight="1" spans="1:5">
      <c r="A13" s="36" t="s">
        <v>198</v>
      </c>
      <c r="B13" s="37" t="s">
        <v>199</v>
      </c>
      <c r="C13" s="38">
        <f t="shared" si="0"/>
        <v>86.1096</v>
      </c>
      <c r="D13" s="38">
        <v>86.1096</v>
      </c>
      <c r="E13" s="38"/>
    </row>
    <row r="14" ht="26.05" customHeight="1" spans="1:5">
      <c r="A14" s="36" t="s">
        <v>200</v>
      </c>
      <c r="B14" s="37" t="s">
        <v>201</v>
      </c>
      <c r="C14" s="38">
        <f t="shared" si="0"/>
        <v>76.740976</v>
      </c>
      <c r="D14" s="38">
        <v>76.740976</v>
      </c>
      <c r="E14" s="38"/>
    </row>
    <row r="15" ht="26.05" customHeight="1" spans="1:5">
      <c r="A15" s="36" t="s">
        <v>202</v>
      </c>
      <c r="B15" s="37" t="s">
        <v>203</v>
      </c>
      <c r="C15" s="38">
        <f t="shared" si="0"/>
        <v>5.486511</v>
      </c>
      <c r="D15" s="38">
        <v>5.486511</v>
      </c>
      <c r="E15" s="38"/>
    </row>
    <row r="16" ht="26.05" customHeight="1" spans="1:5">
      <c r="A16" s="36" t="s">
        <v>204</v>
      </c>
      <c r="B16" s="37" t="s">
        <v>205</v>
      </c>
      <c r="C16" s="38">
        <f t="shared" si="0"/>
        <v>28.357632</v>
      </c>
      <c r="D16" s="38">
        <v>28.357632</v>
      </c>
      <c r="E16" s="38"/>
    </row>
    <row r="17" ht="26.05" customHeight="1" spans="1:5">
      <c r="A17" s="36" t="s">
        <v>206</v>
      </c>
      <c r="B17" s="37" t="s">
        <v>207</v>
      </c>
      <c r="C17" s="38">
        <f t="shared" si="0"/>
        <v>9.452544</v>
      </c>
      <c r="D17" s="38">
        <v>9.452544</v>
      </c>
      <c r="E17" s="38"/>
    </row>
    <row r="18" ht="26.05" customHeight="1" spans="1:5">
      <c r="A18" s="36" t="s">
        <v>208</v>
      </c>
      <c r="B18" s="37" t="s">
        <v>107</v>
      </c>
      <c r="C18" s="38">
        <f t="shared" si="0"/>
        <v>63.69684</v>
      </c>
      <c r="D18" s="38">
        <v>63.69684</v>
      </c>
      <c r="E18" s="38"/>
    </row>
    <row r="19" ht="26.05" customHeight="1" spans="1:5">
      <c r="A19" s="34" t="s">
        <v>209</v>
      </c>
      <c r="B19" s="35" t="s">
        <v>210</v>
      </c>
      <c r="C19" s="17">
        <f t="shared" si="0"/>
        <v>89.36</v>
      </c>
      <c r="D19" s="17"/>
      <c r="E19" s="17">
        <v>89.36</v>
      </c>
    </row>
    <row r="20" ht="26.05" customHeight="1" spans="1:5">
      <c r="A20" s="36" t="s">
        <v>211</v>
      </c>
      <c r="B20" s="37" t="s">
        <v>212</v>
      </c>
      <c r="C20" s="39">
        <f t="shared" si="0"/>
        <v>10</v>
      </c>
      <c r="D20" s="38"/>
      <c r="E20" s="38">
        <v>10</v>
      </c>
    </row>
    <row r="21" ht="26.05" customHeight="1" spans="1:5">
      <c r="A21" s="36" t="s">
        <v>213</v>
      </c>
      <c r="B21" s="37" t="s">
        <v>214</v>
      </c>
      <c r="C21" s="39">
        <f t="shared" si="0"/>
        <v>3.6</v>
      </c>
      <c r="D21" s="38"/>
      <c r="E21" s="38">
        <v>3.6</v>
      </c>
    </row>
    <row r="22" ht="26.05" customHeight="1" spans="1:5">
      <c r="A22" s="36" t="s">
        <v>215</v>
      </c>
      <c r="B22" s="37" t="s">
        <v>216</v>
      </c>
      <c r="C22" s="39">
        <f t="shared" si="0"/>
        <v>1</v>
      </c>
      <c r="D22" s="38"/>
      <c r="E22" s="38">
        <v>1</v>
      </c>
    </row>
    <row r="23" ht="26.05" customHeight="1" spans="1:5">
      <c r="A23" s="36" t="s">
        <v>217</v>
      </c>
      <c r="B23" s="37" t="s">
        <v>218</v>
      </c>
      <c r="C23" s="39">
        <f t="shared" si="0"/>
        <v>8.7</v>
      </c>
      <c r="D23" s="38"/>
      <c r="E23" s="38">
        <v>8.7</v>
      </c>
    </row>
    <row r="24" ht="26.05" customHeight="1" spans="1:5">
      <c r="A24" s="36" t="s">
        <v>219</v>
      </c>
      <c r="B24" s="37" t="s">
        <v>220</v>
      </c>
      <c r="C24" s="39">
        <f t="shared" si="0"/>
        <v>2</v>
      </c>
      <c r="D24" s="38"/>
      <c r="E24" s="38">
        <v>2</v>
      </c>
    </row>
    <row r="25" ht="26.05" customHeight="1" spans="1:5">
      <c r="A25" s="36" t="s">
        <v>221</v>
      </c>
      <c r="B25" s="37" t="s">
        <v>222</v>
      </c>
      <c r="C25" s="39">
        <f t="shared" si="0"/>
        <v>3.1</v>
      </c>
      <c r="D25" s="38"/>
      <c r="E25" s="38">
        <v>3.1</v>
      </c>
    </row>
    <row r="26" ht="26.05" customHeight="1" spans="1:5">
      <c r="A26" s="36" t="s">
        <v>223</v>
      </c>
      <c r="B26" s="37" t="s">
        <v>224</v>
      </c>
      <c r="C26" s="39">
        <f t="shared" si="0"/>
        <v>17.94</v>
      </c>
      <c r="D26" s="38"/>
      <c r="E26" s="38">
        <v>17.94</v>
      </c>
    </row>
    <row r="27" ht="26.05" customHeight="1" spans="1:5">
      <c r="A27" s="36" t="s">
        <v>225</v>
      </c>
      <c r="B27" s="37" t="s">
        <v>226</v>
      </c>
      <c r="C27" s="39">
        <f t="shared" si="0"/>
        <v>1.9</v>
      </c>
      <c r="D27" s="38"/>
      <c r="E27" s="38">
        <v>1.9</v>
      </c>
    </row>
    <row r="28" ht="26.05" customHeight="1" spans="1:5">
      <c r="A28" s="36" t="s">
        <v>227</v>
      </c>
      <c r="B28" s="37" t="s">
        <v>228</v>
      </c>
      <c r="C28" s="39">
        <f t="shared" si="0"/>
        <v>1</v>
      </c>
      <c r="D28" s="38"/>
      <c r="E28" s="38">
        <v>1</v>
      </c>
    </row>
    <row r="29" ht="26.05" customHeight="1" spans="1:5">
      <c r="A29" s="36" t="s">
        <v>229</v>
      </c>
      <c r="B29" s="37" t="s">
        <v>230</v>
      </c>
      <c r="C29" s="39">
        <f t="shared" si="0"/>
        <v>0.2</v>
      </c>
      <c r="D29" s="38"/>
      <c r="E29" s="38">
        <v>0.2</v>
      </c>
    </row>
    <row r="30" ht="26.05" customHeight="1" spans="1:5">
      <c r="A30" s="36" t="s">
        <v>231</v>
      </c>
      <c r="B30" s="37" t="s">
        <v>232</v>
      </c>
      <c r="C30" s="39">
        <f t="shared" si="0"/>
        <v>1</v>
      </c>
      <c r="D30" s="38"/>
      <c r="E30" s="38">
        <v>1</v>
      </c>
    </row>
    <row r="31" ht="26.05" customHeight="1" spans="1:5">
      <c r="A31" s="36" t="s">
        <v>233</v>
      </c>
      <c r="B31" s="37" t="s">
        <v>234</v>
      </c>
      <c r="C31" s="39">
        <f t="shared" si="0"/>
        <v>17.3</v>
      </c>
      <c r="D31" s="38"/>
      <c r="E31" s="38">
        <v>17.3</v>
      </c>
    </row>
    <row r="32" ht="26.05" customHeight="1" spans="1:5">
      <c r="A32" s="36" t="s">
        <v>235</v>
      </c>
      <c r="B32" s="37" t="s">
        <v>236</v>
      </c>
      <c r="C32" s="39">
        <f t="shared" si="0"/>
        <v>2</v>
      </c>
      <c r="D32" s="38"/>
      <c r="E32" s="38">
        <v>2</v>
      </c>
    </row>
    <row r="33" ht="26.05" customHeight="1" spans="1:5">
      <c r="A33" s="36" t="s">
        <v>237</v>
      </c>
      <c r="B33" s="37" t="s">
        <v>238</v>
      </c>
      <c r="C33" s="39">
        <f t="shared" si="0"/>
        <v>19.62</v>
      </c>
      <c r="D33" s="38"/>
      <c r="E33" s="38">
        <v>19.62</v>
      </c>
    </row>
    <row r="34" ht="26.05" customHeight="1" spans="1:5">
      <c r="A34" s="34" t="s">
        <v>239</v>
      </c>
      <c r="B34" s="35" t="s">
        <v>240</v>
      </c>
      <c r="C34" s="40">
        <v>16.033035</v>
      </c>
      <c r="D34" s="17">
        <v>16.033035</v>
      </c>
      <c r="E34" s="17"/>
    </row>
    <row r="35" ht="26.05" customHeight="1" spans="1:5">
      <c r="A35" s="36" t="s">
        <v>241</v>
      </c>
      <c r="B35" s="37" t="s">
        <v>242</v>
      </c>
      <c r="C35" s="39">
        <v>0.876</v>
      </c>
      <c r="D35" s="38">
        <v>0.876</v>
      </c>
      <c r="E35" s="38"/>
    </row>
    <row r="36" ht="26.05" customHeight="1" spans="1:5">
      <c r="A36" s="36" t="s">
        <v>243</v>
      </c>
      <c r="B36" s="37" t="s">
        <v>244</v>
      </c>
      <c r="C36" s="39">
        <v>1.05</v>
      </c>
      <c r="D36" s="38">
        <v>1.05</v>
      </c>
      <c r="E36" s="38"/>
    </row>
    <row r="37" ht="26.05" customHeight="1" spans="1:5">
      <c r="A37" s="36" t="s">
        <v>245</v>
      </c>
      <c r="B37" s="37" t="s">
        <v>246</v>
      </c>
      <c r="C37" s="39">
        <v>4.8</v>
      </c>
      <c r="D37" s="38">
        <v>4.8</v>
      </c>
      <c r="E37" s="38"/>
    </row>
    <row r="38" ht="26.05" customHeight="1" spans="1:5">
      <c r="A38" s="36" t="s">
        <v>247</v>
      </c>
      <c r="B38" s="37" t="s">
        <v>248</v>
      </c>
      <c r="C38" s="39">
        <v>4.660324</v>
      </c>
      <c r="D38" s="38">
        <v>4.660324</v>
      </c>
      <c r="E38" s="38"/>
    </row>
    <row r="39" ht="26.05" customHeight="1" spans="1:5">
      <c r="A39" s="36" t="s">
        <v>249</v>
      </c>
      <c r="B39" s="37" t="s">
        <v>250</v>
      </c>
      <c r="C39" s="39">
        <v>4.646711</v>
      </c>
      <c r="D39" s="38">
        <v>4.646711</v>
      </c>
      <c r="E39" s="38"/>
    </row>
    <row r="40" ht="16.35" customHeight="1" spans="1:5">
      <c r="A40" s="1"/>
      <c r="B40" s="1"/>
      <c r="C40" s="1"/>
      <c r="D40" s="1"/>
      <c r="E40" s="1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花开开彼岸</cp:lastModifiedBy>
  <dcterms:created xsi:type="dcterms:W3CDTF">2024-01-30T07:33:00Z</dcterms:created>
  <dcterms:modified xsi:type="dcterms:W3CDTF">2025-04-23T07:51:11Z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F697950D641845BAA155B16C65921BC2_13</vt:lpwstr>
  </property>
</Properties>
</file>